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C:\Users\kae-o\OneDrive\デスクトップ\デスクトップアイコン\アーチェリー\京都府アーチェリー 連盟\"/>
    </mc:Choice>
  </mc:AlternateContent>
  <xr:revisionPtr revIDLastSave="0" documentId="13_ncr:1_{B89BD5F4-11C4-45BC-B800-2951860EC6AD}" xr6:coauthVersionLast="47" xr6:coauthVersionMax="47" xr10:uidLastSave="{00000000-0000-0000-0000-000000000000}"/>
  <bookViews>
    <workbookView xWindow="-110" yWindow="-110" windowWidth="19420" windowHeight="10300" tabRatio="658" activeTab="1" xr2:uid="{00000000-000D-0000-FFFF-FFFF00000000}"/>
  </bookViews>
  <sheets>
    <sheet name="2026　18ｍ記録会申込書①(AM)" sheetId="5" r:id="rId1"/>
    <sheet name="2026　18ｍ記録会②(PM)" sheetId="9" r:id="rId2"/>
  </sheets>
  <definedNames>
    <definedName name="_xlnm.Print_Area" localSheetId="1">'2026　18ｍ記録会②(PM)'!$A$1:$L$120</definedName>
    <definedName name="_xlnm.Print_Area" localSheetId="0">'2026　18ｍ記録会申込書①(AM)'!$A$1:$N$50</definedName>
  </definedNames>
  <calcPr calcId="191029" iterate="1" iterateCount="1" iterateDelta="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19" i="9" l="1"/>
  <c r="D118" i="9"/>
  <c r="D117" i="9"/>
  <c r="D116" i="9"/>
  <c r="D115" i="9"/>
  <c r="D114" i="9"/>
  <c r="D113" i="9"/>
  <c r="D112" i="9"/>
  <c r="D111" i="9"/>
  <c r="D110" i="9"/>
  <c r="D109" i="9"/>
  <c r="D108" i="9"/>
  <c r="D107" i="9"/>
  <c r="D106" i="9"/>
  <c r="D105" i="9"/>
  <c r="D104" i="9"/>
  <c r="D103" i="9"/>
  <c r="D102" i="9"/>
  <c r="D101" i="9"/>
  <c r="D100" i="9"/>
  <c r="M99" i="9"/>
  <c r="D95" i="9"/>
  <c r="D94" i="9"/>
  <c r="I81" i="9"/>
  <c r="F81" i="9"/>
  <c r="I80" i="9"/>
  <c r="I79" i="9"/>
  <c r="I78" i="9"/>
  <c r="F49" i="9"/>
  <c r="E49" i="9"/>
  <c r="F48" i="9"/>
  <c r="E48" i="9"/>
  <c r="F47" i="9"/>
  <c r="E47" i="9"/>
  <c r="F46" i="9"/>
  <c r="E46" i="9"/>
  <c r="F45" i="9"/>
  <c r="E45" i="9"/>
  <c r="F44" i="9"/>
  <c r="E44" i="9"/>
  <c r="F43" i="9"/>
  <c r="E43" i="9"/>
  <c r="F42" i="9"/>
  <c r="E42" i="9"/>
  <c r="F41" i="9"/>
  <c r="E41" i="9"/>
  <c r="F40" i="9"/>
  <c r="E40" i="9"/>
  <c r="O39" i="9"/>
  <c r="F35" i="9"/>
  <c r="E35" i="9"/>
  <c r="F34" i="9"/>
  <c r="E34" i="9"/>
  <c r="F16" i="9"/>
  <c r="E16" i="9"/>
  <c r="F15" i="9"/>
  <c r="F14" i="9"/>
  <c r="F49" i="5"/>
  <c r="E49" i="5"/>
  <c r="F48" i="5"/>
  <c r="E48" i="5"/>
  <c r="F47" i="5"/>
  <c r="E47" i="5"/>
  <c r="F46" i="5"/>
  <c r="E46" i="5"/>
  <c r="F45" i="5"/>
  <c r="E45" i="5"/>
  <c r="F44" i="5"/>
  <c r="E44" i="5"/>
  <c r="F43" i="5"/>
  <c r="E43" i="5"/>
  <c r="F42" i="5"/>
  <c r="E42" i="5"/>
  <c r="F41" i="5"/>
  <c r="E41" i="5"/>
  <c r="F40" i="5"/>
  <c r="E40" i="5"/>
  <c r="O39" i="5"/>
  <c r="F35" i="5"/>
  <c r="E35" i="5"/>
  <c r="F34" i="5"/>
  <c r="E34" i="5"/>
  <c r="E16" i="5"/>
  <c r="F15" i="5"/>
  <c r="F14" i="5"/>
  <c r="F13" i="5"/>
  <c r="F16" i="5" s="1"/>
</calcChain>
</file>

<file path=xl/sharedStrings.xml><?xml version="1.0" encoding="utf-8"?>
<sst xmlns="http://schemas.openxmlformats.org/spreadsheetml/2006/main" count="252" uniqueCount="91">
  <si>
    <t>kyougibu@kyoto-archery.com</t>
  </si>
  <si>
    <t>申込締切</t>
  </si>
  <si>
    <t>（木曜日) 原則17時</t>
  </si>
  <si>
    <t>2026年度18ｍラウンド記録会①（ＡＭ）申込書</t>
  </si>
  <si>
    <t>競技開催日</t>
  </si>
  <si>
    <t>（日曜日）</t>
  </si>
  <si>
    <t>申込先</t>
  </si>
  <si>
    <t>（←2026年度から申込先が変わっています）</t>
  </si>
  <si>
    <t>クラブ(学校)名</t>
  </si>
  <si>
    <t>メールアドレス</t>
  </si>
  <si>
    <t>申込責任者名</t>
  </si>
  <si>
    <t>連絡先TEL</t>
  </si>
  <si>
    <t>下記の金額集計表にそれぞれの参加人数を入力してください。</t>
  </si>
  <si>
    <t>合計金額が自動的に計算されます。</t>
  </si>
  <si>
    <t>金額集計表</t>
  </si>
  <si>
    <t>区分</t>
  </si>
  <si>
    <t>各単価</t>
  </si>
  <si>
    <t>人数</t>
  </si>
  <si>
    <t>計</t>
  </si>
  <si>
    <t>一般</t>
  </si>
  <si>
    <t>大学生</t>
  </si>
  <si>
    <t>京都府ア連以外</t>
  </si>
  <si>
    <t>合計</t>
  </si>
  <si>
    <t>振込み日</t>
  </si>
  <si>
    <t>参加確定後送金</t>
  </si>
  <si>
    <t>申込名簿は、以下の注意書きをご確認の上、ご記入ください。</t>
  </si>
  <si>
    <t>注1：種別番号欄には、下記の番号を入れてください。</t>
  </si>
  <si>
    <t xml:space="preserve">  1．RC部門 男子</t>
  </si>
  <si>
    <t xml:space="preserve">  2．RC部門 女子</t>
  </si>
  <si>
    <t xml:space="preserve">  3．CP部門 男子</t>
  </si>
  <si>
    <t xml:space="preserve">  4．CP部門 女子</t>
  </si>
  <si>
    <t xml:space="preserve">  5．BB部門 男子</t>
  </si>
  <si>
    <t xml:space="preserve">  6．BB部門 女子</t>
  </si>
  <si>
    <t>注2：区分欄には「一般」「大学生」のいずれかを記入してください。</t>
  </si>
  <si>
    <t>注3：京都府ア連未登録の選手は金額集計表の「京都府ア連以外」欄にその数を入力してください。</t>
  </si>
  <si>
    <t>　　又、申込名簿の「京都府ア連以外」欄に〇を入れてください。</t>
  </si>
  <si>
    <t>注4：車いすをご使用の方は備考欄に「車いす」とご記入ください。</t>
  </si>
  <si>
    <t>注5：以下、各セルに別書式の挿入や書式変更をしないでください。</t>
  </si>
  <si>
    <t>申込名簿</t>
  </si>
  <si>
    <t>登録番号</t>
  </si>
  <si>
    <t>選手名</t>
  </si>
  <si>
    <t>フリガナ</t>
  </si>
  <si>
    <t>種別番号</t>
  </si>
  <si>
    <t>公認記録</t>
  </si>
  <si>
    <t>練習</t>
  </si>
  <si>
    <t>備考</t>
  </si>
  <si>
    <t>姓</t>
  </si>
  <si>
    <t>名</t>
  </si>
  <si>
    <t>セイ</t>
  </si>
  <si>
    <t>メイ</t>
  </si>
  <si>
    <t>日付</t>
  </si>
  <si>
    <t>大会名称</t>
  </si>
  <si>
    <t>60射記録</t>
  </si>
  <si>
    <t>30射記録</t>
  </si>
  <si>
    <t xml:space="preserve"> 記載例</t>
  </si>
  <si>
    <t>00012345</t>
  </si>
  <si>
    <t>京都</t>
  </si>
  <si>
    <t>太郎</t>
  </si>
  <si>
    <t>第35回京都室内オープン</t>
  </si>
  <si>
    <t>00034567</t>
  </si>
  <si>
    <t>伏見</t>
  </si>
  <si>
    <t>咲良</t>
  </si>
  <si>
    <t>○</t>
  </si>
  <si>
    <t>車いす</t>
  </si>
  <si>
    <t>番号は8桁
半角で記入</t>
  </si>
  <si>
    <t>特殊な読みで変換できない場合は
直接入力してください</t>
  </si>
  <si>
    <t>上記の種別番号を記入</t>
  </si>
  <si>
    <t>簡潔ににお書きください</t>
  </si>
  <si>
    <t>公認記録又は練習記録の
どちらかを記載</t>
  </si>
  <si>
    <t>2026年度18ｍラウンド記録会②（ＰＭ）申込書</t>
  </si>
  <si>
    <t>下記の金額集計表にそれぞれの参加人数及び種別と参加費単価を入力してください。</t>
  </si>
  <si>
    <t>参加人数</t>
  </si>
  <si>
    <t>京都府連以外</t>
  </si>
  <si>
    <t>注1：種別欄には、下記の番号を入れてください。</t>
  </si>
  <si>
    <t>11．RC部門 男子</t>
  </si>
  <si>
    <t>12．RC部門 女子</t>
  </si>
  <si>
    <t>13．CP部門 男子</t>
  </si>
  <si>
    <t>14．CP部門 女子</t>
  </si>
  <si>
    <t>15．BB部門 男子</t>
  </si>
  <si>
    <t>16．BB部門 女子</t>
  </si>
  <si>
    <t>注2：京都府連未登録の選手は金額集計表の「未登録」欄にその数を入力してください。</t>
  </si>
  <si>
    <t>　　又、参加者名簿の「未登録」欄に〇を入れてください。</t>
  </si>
  <si>
    <t>注3：以下、各セルに別書式の挿入や書式変更をしないでください。</t>
  </si>
  <si>
    <t>競技会参加者名簿</t>
  </si>
  <si>
    <t>選手氏名</t>
  </si>
  <si>
    <t>種別</t>
  </si>
  <si>
    <t>京都 太郎</t>
  </si>
  <si>
    <t>東山 花子</t>
  </si>
  <si>
    <t>番号は8桁です最初に
0を追加して半角で記入</t>
  </si>
  <si>
    <t>[氏｣「名」の間に半角スペースを入れる</t>
  </si>
  <si>
    <t>※　行数が不足する場合は追加してください。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</si>
</sst>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177" formatCode="yyyy/m/d;@"/>
    <numFmt numFmtId="178" formatCode="#,##0_);[Red]\(#,##0\)"/>
    <numFmt numFmtId="179" formatCode="yyyy&quot;年&quot;m&quot;月&quot;d&quot;日&quot;;@"/>
    <numFmt numFmtId="180" formatCode="&quot;¥&quot;#,##0_);[Red]\(&quot;¥&quot;#,##0\)"/>
    <numFmt numFmtId="181" formatCode="m&quot;月&quot;d&quot;日&quot;;@"/>
    <numFmt numFmtId="182" formatCode="0_);[Red]\(0\)"/>
    <numFmt numFmtId="183" formatCode="m/d;@"/>
  </numFmts>
  <fonts count="27" x14ac:knownFonts="1">
    <font>
      <sz val="11"/>
      <name val="ＭＳ Ｐゴシック"/>
      <charset val="128"/>
    </font>
    <font>
      <sz val="14"/>
      <name val="游ゴシック"/>
      <charset val="128"/>
    </font>
    <font>
      <b/>
      <sz val="8"/>
      <name val="游ゴシック"/>
      <charset val="128"/>
    </font>
    <font>
      <sz val="11"/>
      <name val="游ゴシック"/>
      <charset val="128"/>
    </font>
    <font>
      <sz val="16"/>
      <name val="游ゴシック"/>
      <charset val="128"/>
    </font>
    <font>
      <sz val="14"/>
      <color rgb="FFFF0000"/>
      <name val="游ゴシック"/>
      <charset val="128"/>
    </font>
    <font>
      <b/>
      <sz val="14"/>
      <color rgb="FFFF0000"/>
      <name val="游ゴシック"/>
      <charset val="128"/>
    </font>
    <font>
      <b/>
      <sz val="12"/>
      <color rgb="FFFF0000"/>
      <name val="游ゴシック"/>
      <charset val="128"/>
    </font>
    <font>
      <sz val="12"/>
      <color rgb="FFFF0000"/>
      <name val="游ゴシック"/>
      <charset val="128"/>
    </font>
    <font>
      <sz val="11"/>
      <color rgb="FFFF0000"/>
      <name val="游ゴシック"/>
      <charset val="128"/>
    </font>
    <font>
      <b/>
      <sz val="11"/>
      <color rgb="FFFF0000"/>
      <name val="游ゴシック"/>
      <charset val="128"/>
    </font>
    <font>
      <sz val="8"/>
      <name val="游ゴシック"/>
      <charset val="128"/>
    </font>
    <font>
      <u/>
      <sz val="11"/>
      <color theme="10"/>
      <name val="游ゴシック"/>
      <charset val="128"/>
    </font>
    <font>
      <sz val="9"/>
      <name val="游ゴシック"/>
      <charset val="128"/>
    </font>
    <font>
      <sz val="11"/>
      <color theme="1"/>
      <name val="游ゴシック"/>
      <charset val="128"/>
    </font>
    <font>
      <b/>
      <sz val="7.5"/>
      <color rgb="FFFF0000"/>
      <name val="游ゴシック"/>
      <charset val="128"/>
    </font>
    <font>
      <b/>
      <sz val="8"/>
      <color rgb="FFFF0000"/>
      <name val="游ゴシック"/>
      <charset val="128"/>
    </font>
    <font>
      <b/>
      <sz val="7"/>
      <color rgb="FFFF0000"/>
      <name val="游ゴシック"/>
      <charset val="128"/>
    </font>
    <font>
      <b/>
      <sz val="8"/>
      <color rgb="FFFF0000"/>
      <name val="ＭＳ Ｐゴシック"/>
      <charset val="128"/>
      <scheme val="minor"/>
    </font>
    <font>
      <sz val="11"/>
      <name val="ＭＳ Ｐゴシック"/>
      <charset val="128"/>
      <scheme val="minor"/>
    </font>
    <font>
      <sz val="12"/>
      <name val="游ゴシック"/>
      <charset val="128"/>
    </font>
    <font>
      <u/>
      <sz val="11"/>
      <color theme="10"/>
      <name val="ＭＳ Ｐゴシック"/>
      <charset val="128"/>
      <scheme val="minor"/>
    </font>
    <font>
      <sz val="11"/>
      <color theme="1"/>
      <name val="ＭＳ Ｐゴシック"/>
      <charset val="128"/>
      <scheme val="minor"/>
    </font>
    <font>
      <u/>
      <sz val="11"/>
      <color theme="10"/>
      <name val="ＭＳ Ｐゴシック"/>
      <charset val="128"/>
    </font>
    <font>
      <sz val="11"/>
      <name val="ＭＳ Ｐゴシック"/>
      <charset val="128"/>
    </font>
    <font>
      <sz val="6"/>
      <name val="ＭＳ Ｐゴシック"/>
      <family val="3"/>
      <charset val="128"/>
    </font>
    <font>
      <b/>
      <sz val="6"/>
      <color rgb="FFFF0000"/>
      <name val="游ゴシック"/>
      <family val="3"/>
      <charset val="128"/>
    </font>
  </fonts>
  <fills count="3">
    <fill>
      <patternFill patternType="none"/>
    </fill>
    <fill>
      <patternFill patternType="gray125"/>
    </fill>
    <fill>
      <patternFill patternType="solid">
        <fgColor rgb="FFFFFF00"/>
        <bgColor indexed="64"/>
      </patternFill>
    </fill>
  </fills>
  <borders count="2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medium">
        <color auto="1"/>
      </left>
      <right style="thin">
        <color auto="1"/>
      </right>
      <top style="medium">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medium">
        <color rgb="FFFF0000"/>
      </right>
      <top style="medium">
        <color auto="1"/>
      </top>
      <bottom style="medium">
        <color auto="1"/>
      </bottom>
      <diagonal/>
    </border>
    <border>
      <left style="medium">
        <color rgb="FFFF0000"/>
      </left>
      <right/>
      <top style="medium">
        <color auto="1"/>
      </top>
      <bottom style="medium">
        <color auto="1"/>
      </bottom>
      <diagonal/>
    </border>
    <border>
      <left/>
      <right style="medium">
        <color auto="1"/>
      </right>
      <top style="medium">
        <color auto="1"/>
      </top>
      <bottom style="medium">
        <color auto="1"/>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medium">
        <color auto="1"/>
      </bottom>
      <diagonal/>
    </border>
    <border>
      <left/>
      <right style="thin">
        <color auto="1"/>
      </right>
      <top style="thin">
        <color auto="1"/>
      </top>
      <bottom style="medium">
        <color auto="1"/>
      </bottom>
      <diagonal/>
    </border>
    <border>
      <left/>
      <right style="thin">
        <color auto="1"/>
      </right>
      <top style="thin">
        <color auto="1"/>
      </top>
      <bottom/>
      <diagonal/>
    </border>
    <border>
      <left style="medium">
        <color auto="1"/>
      </left>
      <right/>
      <top style="medium">
        <color auto="1"/>
      </top>
      <bottom style="medium">
        <color auto="1"/>
      </bottom>
      <diagonal/>
    </border>
    <border>
      <left/>
      <right style="thin">
        <color auto="1"/>
      </right>
      <top style="medium">
        <color auto="1"/>
      </top>
      <bottom style="medium">
        <color auto="1"/>
      </bottom>
      <diagonal/>
    </border>
    <border>
      <left style="thin">
        <color auto="1"/>
      </left>
      <right/>
      <top style="medium">
        <color auto="1"/>
      </top>
      <bottom style="medium">
        <color auto="1"/>
      </bottom>
      <diagonal/>
    </border>
    <border>
      <left/>
      <right/>
      <top style="medium">
        <color auto="1"/>
      </top>
      <bottom style="medium">
        <color auto="1"/>
      </bottom>
      <diagonal/>
    </border>
    <border>
      <left style="medium">
        <color rgb="FFFF0000"/>
      </left>
      <right style="medium">
        <color rgb="FFFF0000"/>
      </right>
      <top style="medium">
        <color rgb="FFFF0000"/>
      </top>
      <bottom style="medium">
        <color rgb="FFFF0000"/>
      </bottom>
      <diagonal/>
    </border>
  </borders>
  <cellStyleXfs count="10">
    <xf numFmtId="0" fontId="0" fillId="0" borderId="0"/>
    <xf numFmtId="0" fontId="23" fillId="0" borderId="0" applyNumberFormat="0" applyFill="0" applyBorder="0" applyAlignment="0" applyProtection="0"/>
    <xf numFmtId="0" fontId="22" fillId="0" borderId="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0" borderId="0"/>
    <xf numFmtId="0" fontId="22" fillId="0" borderId="0">
      <alignment vertical="center"/>
    </xf>
    <xf numFmtId="0" fontId="22" fillId="0" borderId="0">
      <alignment vertical="center"/>
    </xf>
  </cellStyleXfs>
  <cellXfs count="114">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horizontal="center" vertical="center"/>
    </xf>
    <xf numFmtId="0" fontId="3" fillId="0" borderId="0" xfId="0" applyFont="1" applyAlignment="1">
      <alignment vertical="center"/>
    </xf>
    <xf numFmtId="0" fontId="1" fillId="0" borderId="0" xfId="0" applyFont="1" applyAlignment="1">
      <alignment vertical="top"/>
    </xf>
    <xf numFmtId="0" fontId="5" fillId="0" borderId="0" xfId="0" applyFont="1" applyAlignment="1">
      <alignment horizontal="left" vertical="top"/>
    </xf>
    <xf numFmtId="179" fontId="6" fillId="0" borderId="0" xfId="0" applyNumberFormat="1" applyFont="1" applyAlignment="1">
      <alignment horizontal="center" vertical="top"/>
    </xf>
    <xf numFmtId="0" fontId="6" fillId="0" borderId="0" xfId="0" applyFont="1" applyAlignment="1">
      <alignment vertical="center"/>
    </xf>
    <xf numFmtId="0" fontId="7" fillId="0" borderId="0" xfId="0" applyFont="1" applyAlignment="1">
      <alignment horizontal="right" vertical="center"/>
    </xf>
    <xf numFmtId="0" fontId="8" fillId="0" borderId="0" xfId="0" applyFont="1" applyAlignment="1">
      <alignment vertical="center"/>
    </xf>
    <xf numFmtId="0" fontId="9" fillId="0" borderId="0" xfId="0" applyFont="1" applyAlignment="1">
      <alignment horizontal="left" vertical="top"/>
    </xf>
    <xf numFmtId="179" fontId="10" fillId="0" borderId="0" xfId="0" applyNumberFormat="1" applyFont="1" applyAlignment="1">
      <alignment vertical="top" shrinkToFit="1"/>
    </xf>
    <xf numFmtId="0" fontId="10" fillId="0" borderId="0" xfId="0" applyFont="1" applyAlignment="1">
      <alignment vertical="center"/>
    </xf>
    <xf numFmtId="0" fontId="3" fillId="0" borderId="1" xfId="0" applyFont="1" applyBorder="1" applyAlignment="1">
      <alignment horizontal="center" vertical="center" shrinkToFit="1"/>
    </xf>
    <xf numFmtId="0" fontId="3" fillId="0" borderId="2" xfId="0" applyFont="1" applyBorder="1" applyAlignment="1">
      <alignment horizontal="center" vertical="center"/>
    </xf>
    <xf numFmtId="0" fontId="3" fillId="0" borderId="4" xfId="0" applyFont="1" applyBorder="1" applyAlignment="1">
      <alignment horizontal="center" vertical="center"/>
    </xf>
    <xf numFmtId="0" fontId="11" fillId="0" borderId="1" xfId="0" applyFont="1" applyBorder="1" applyAlignment="1">
      <alignment horizontal="center" vertical="center" wrapText="1"/>
    </xf>
    <xf numFmtId="0" fontId="13" fillId="0" borderId="1" xfId="0" applyFont="1" applyBorder="1" applyAlignment="1">
      <alignment horizontal="center" vertical="center" wrapText="1"/>
    </xf>
    <xf numFmtId="179" fontId="6" fillId="0" borderId="0" xfId="0" applyNumberFormat="1" applyFont="1" applyAlignment="1">
      <alignment vertical="top" shrinkToFit="1"/>
    </xf>
    <xf numFmtId="0" fontId="3" fillId="0" borderId="1" xfId="0" applyFont="1" applyBorder="1" applyAlignment="1">
      <alignment horizontal="center" vertical="center"/>
    </xf>
    <xf numFmtId="6" fontId="3" fillId="0" borderId="1" xfId="0" applyNumberFormat="1" applyFont="1" applyBorder="1" applyAlignment="1">
      <alignment horizontal="center" vertical="center"/>
    </xf>
    <xf numFmtId="178" fontId="3" fillId="0" borderId="1" xfId="0" applyNumberFormat="1" applyFont="1" applyBorder="1" applyAlignment="1">
      <alignment vertical="center"/>
    </xf>
    <xf numFmtId="180" fontId="3" fillId="0" borderId="1" xfId="0" applyNumberFormat="1" applyFont="1" applyBorder="1" applyAlignment="1">
      <alignment vertical="center"/>
    </xf>
    <xf numFmtId="0" fontId="3" fillId="0" borderId="2" xfId="0" applyFont="1" applyBorder="1" applyAlignment="1">
      <alignment horizontal="center" vertical="center" shrinkToFit="1"/>
    </xf>
    <xf numFmtId="6" fontId="3" fillId="0" borderId="5" xfId="0" applyNumberFormat="1" applyFont="1" applyBorder="1" applyAlignment="1">
      <alignment horizontal="center" vertical="center"/>
    </xf>
    <xf numFmtId="178" fontId="3" fillId="0" borderId="5" xfId="0" applyNumberFormat="1" applyFont="1" applyBorder="1" applyAlignment="1">
      <alignment vertical="center"/>
    </xf>
    <xf numFmtId="180" fontId="3" fillId="0" borderId="5" xfId="0" applyNumberFormat="1" applyFont="1" applyBorder="1" applyAlignment="1">
      <alignment vertical="center"/>
    </xf>
    <xf numFmtId="0" fontId="3" fillId="0" borderId="6" xfId="0" applyFont="1" applyBorder="1" applyAlignment="1">
      <alignment horizontal="right" vertical="center"/>
    </xf>
    <xf numFmtId="178" fontId="3" fillId="0" borderId="7" xfId="0" applyNumberFormat="1" applyFont="1" applyBorder="1" applyAlignment="1">
      <alignment vertical="center"/>
    </xf>
    <xf numFmtId="180" fontId="3" fillId="0" borderId="8" xfId="0" applyNumberFormat="1" applyFont="1" applyBorder="1" applyAlignment="1">
      <alignment vertical="center"/>
    </xf>
    <xf numFmtId="0" fontId="4" fillId="0" borderId="9" xfId="0" applyFont="1" applyBorder="1" applyAlignment="1">
      <alignment horizontal="center" vertical="center" shrinkToFit="1"/>
    </xf>
    <xf numFmtId="0" fontId="4" fillId="0" borderId="0" xfId="0" applyFont="1" applyAlignment="1">
      <alignment vertical="center"/>
    </xf>
    <xf numFmtId="0" fontId="9" fillId="0" borderId="0" xfId="0" applyFont="1" applyAlignment="1">
      <alignment vertical="center"/>
    </xf>
    <xf numFmtId="49" fontId="14" fillId="2" borderId="1" xfId="0" applyNumberFormat="1" applyFont="1" applyFill="1" applyBorder="1" applyAlignment="1">
      <alignment horizontal="center" vertical="center"/>
    </xf>
    <xf numFmtId="0" fontId="3" fillId="2" borderId="1" xfId="0" applyFont="1" applyFill="1" applyBorder="1" applyAlignment="1">
      <alignment horizontal="center" vertical="center"/>
    </xf>
    <xf numFmtId="0" fontId="16" fillId="0" borderId="13" xfId="0" applyFont="1" applyBorder="1" applyAlignment="1">
      <alignment horizontal="center" vertical="center" wrapText="1"/>
    </xf>
    <xf numFmtId="0" fontId="17" fillId="0" borderId="0" xfId="0" applyFont="1" applyAlignment="1">
      <alignment horizontal="center" vertical="center" wrapText="1"/>
    </xf>
    <xf numFmtId="0" fontId="16" fillId="0" borderId="0" xfId="0" applyFont="1" applyAlignment="1">
      <alignment horizontal="center" vertical="center" wrapText="1"/>
    </xf>
    <xf numFmtId="49" fontId="14" fillId="0" borderId="1" xfId="0" applyNumberFormat="1" applyFont="1" applyBorder="1" applyAlignment="1">
      <alignment horizontal="center" vertical="center"/>
    </xf>
    <xf numFmtId="177" fontId="3" fillId="2" borderId="1" xfId="0" applyNumberFormat="1" applyFont="1" applyFill="1" applyBorder="1" applyAlignment="1">
      <alignment horizontal="center" vertical="center"/>
    </xf>
    <xf numFmtId="182" fontId="3" fillId="2" borderId="1" xfId="0" applyNumberFormat="1" applyFont="1" applyFill="1" applyBorder="1" applyAlignment="1">
      <alignment horizontal="center" vertical="center"/>
    </xf>
    <xf numFmtId="182" fontId="3" fillId="2" borderId="2" xfId="0" applyNumberFormat="1" applyFont="1" applyFill="1" applyBorder="1" applyAlignment="1">
      <alignment horizontal="center" vertical="center"/>
    </xf>
    <xf numFmtId="183" fontId="3" fillId="2" borderId="1" xfId="0" applyNumberFormat="1" applyFont="1" applyFill="1" applyBorder="1" applyAlignment="1">
      <alignment horizontal="center" vertical="center"/>
    </xf>
    <xf numFmtId="0" fontId="19" fillId="0" borderId="0" xfId="0" applyFont="1" applyAlignment="1">
      <alignment horizontal="left" vertical="center"/>
    </xf>
    <xf numFmtId="183" fontId="3" fillId="0" borderId="1" xfId="0" applyNumberFormat="1" applyFont="1" applyBorder="1" applyAlignment="1">
      <alignment horizontal="center" vertical="center"/>
    </xf>
    <xf numFmtId="0" fontId="3" fillId="0" borderId="1" xfId="0" applyFont="1" applyBorder="1" applyAlignment="1">
      <alignment vertical="center"/>
    </xf>
    <xf numFmtId="31" fontId="1" fillId="0" borderId="0" xfId="0" applyNumberFormat="1" applyFont="1" applyAlignment="1">
      <alignment horizontal="center" vertical="top"/>
    </xf>
    <xf numFmtId="179" fontId="9" fillId="0" borderId="0" xfId="0" applyNumberFormat="1" applyFont="1" applyAlignment="1">
      <alignment vertical="top" shrinkToFit="1"/>
    </xf>
    <xf numFmtId="0" fontId="3" fillId="0" borderId="2" xfId="0" applyFont="1" applyBorder="1" applyAlignment="1">
      <alignment vertical="center"/>
    </xf>
    <xf numFmtId="3" fontId="3" fillId="0" borderId="4" xfId="0" applyNumberFormat="1" applyFont="1" applyBorder="1" applyAlignment="1">
      <alignment vertical="center"/>
    </xf>
    <xf numFmtId="0" fontId="3" fillId="0" borderId="2" xfId="0" applyFont="1" applyBorder="1" applyAlignment="1">
      <alignment vertical="center" shrinkToFit="1"/>
    </xf>
    <xf numFmtId="3" fontId="3" fillId="0" borderId="17" xfId="0" applyNumberFormat="1" applyFont="1" applyBorder="1" applyAlignment="1">
      <alignment vertical="center"/>
    </xf>
    <xf numFmtId="3" fontId="3" fillId="0" borderId="21" xfId="0" applyNumberFormat="1" applyFont="1" applyBorder="1" applyAlignment="1">
      <alignment vertical="center"/>
    </xf>
    <xf numFmtId="0" fontId="4" fillId="0" borderId="22" xfId="0" applyFont="1" applyBorder="1" applyAlignment="1">
      <alignment vertical="center" shrinkToFit="1"/>
    </xf>
    <xf numFmtId="181" fontId="6" fillId="0" borderId="22" xfId="0" applyNumberFormat="1" applyFont="1" applyBorder="1" applyAlignment="1">
      <alignment horizontal="center" vertical="center"/>
    </xf>
    <xf numFmtId="0" fontId="20" fillId="0" borderId="0" xfId="0" applyFont="1" applyAlignment="1">
      <alignment vertical="center"/>
    </xf>
    <xf numFmtId="49" fontId="3" fillId="0" borderId="1" xfId="0" applyNumberFormat="1" applyFont="1" applyBorder="1" applyAlignment="1">
      <alignment horizontal="center" vertical="center"/>
    </xf>
    <xf numFmtId="177" fontId="3" fillId="0" borderId="0" xfId="0" applyNumberFormat="1" applyFont="1" applyAlignment="1">
      <alignment vertical="center"/>
    </xf>
    <xf numFmtId="177" fontId="1" fillId="0" borderId="0" xfId="0" applyNumberFormat="1" applyFont="1" applyAlignment="1">
      <alignment vertical="center"/>
    </xf>
    <xf numFmtId="177" fontId="3" fillId="0" borderId="1" xfId="0" applyNumberFormat="1" applyFont="1" applyBorder="1" applyAlignment="1">
      <alignment horizontal="center" vertical="center"/>
    </xf>
    <xf numFmtId="177" fontId="2" fillId="0" borderId="0" xfId="0" applyNumberFormat="1" applyFont="1" applyAlignment="1">
      <alignment vertical="center"/>
    </xf>
    <xf numFmtId="0" fontId="4" fillId="0" borderId="0" xfId="0" applyFont="1" applyAlignment="1">
      <alignment horizontal="center" vertical="center"/>
    </xf>
    <xf numFmtId="179" fontId="1" fillId="0" borderId="0" xfId="0" applyNumberFormat="1" applyFont="1" applyAlignment="1">
      <alignment horizontal="center" vertical="top"/>
    </xf>
    <xf numFmtId="179" fontId="0" fillId="0" borderId="0" xfId="0" applyNumberFormat="1" applyAlignment="1">
      <alignment horizontal="center" vertical="top"/>
    </xf>
    <xf numFmtId="179" fontId="6" fillId="0" borderId="0" xfId="0" applyNumberFormat="1" applyFont="1" applyAlignment="1">
      <alignment horizontal="center" vertical="top"/>
    </xf>
    <xf numFmtId="0" fontId="0" fillId="0" borderId="0" xfId="0" applyAlignment="1">
      <alignment horizontal="center" vertical="top"/>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12" fillId="0" borderId="2" xfId="1" applyFont="1" applyBorder="1" applyAlignment="1">
      <alignment vertical="center"/>
    </xf>
    <xf numFmtId="0" fontId="12" fillId="0" borderId="3" xfId="1" applyFont="1" applyBorder="1" applyAlignment="1">
      <alignment vertical="center"/>
    </xf>
    <xf numFmtId="0" fontId="0" fillId="0" borderId="3" xfId="0" applyBorder="1" applyAlignment="1">
      <alignment vertical="center"/>
    </xf>
    <xf numFmtId="0" fontId="0" fillId="0" borderId="4" xfId="0" applyBorder="1" applyAlignment="1">
      <alignment vertical="center"/>
    </xf>
    <xf numFmtId="181" fontId="6" fillId="0" borderId="10" xfId="0" applyNumberFormat="1" applyFont="1" applyBorder="1" applyAlignment="1">
      <alignment horizontal="center" vertical="center"/>
    </xf>
    <xf numFmtId="0" fontId="0" fillId="0" borderId="11" xfId="0" applyBorder="1" applyAlignment="1">
      <alignment horizontal="center" vertical="center"/>
    </xf>
    <xf numFmtId="0" fontId="3" fillId="0" borderId="1" xfId="0" applyFont="1" applyBorder="1" applyAlignment="1">
      <alignment horizontal="center" vertical="center"/>
    </xf>
    <xf numFmtId="0" fontId="15" fillId="0" borderId="13" xfId="0" applyFont="1" applyBorder="1" applyAlignment="1">
      <alignment horizontal="center" vertical="center" wrapText="1"/>
    </xf>
    <xf numFmtId="0" fontId="15" fillId="0" borderId="0" xfId="0" applyFont="1" applyAlignment="1">
      <alignment horizontal="center" vertical="center" wrapText="1"/>
    </xf>
    <xf numFmtId="0" fontId="16" fillId="0" borderId="13" xfId="0" applyFont="1" applyBorder="1" applyAlignment="1">
      <alignment horizontal="center" vertical="center" wrapText="1"/>
    </xf>
    <xf numFmtId="0" fontId="16" fillId="0" borderId="0" xfId="0" applyFont="1" applyAlignment="1">
      <alignment horizontal="center" vertical="center" wrapText="1"/>
    </xf>
    <xf numFmtId="0" fontId="3" fillId="0" borderId="1"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4" xfId="0" applyFont="1" applyBorder="1" applyAlignment="1">
      <alignment horizontal="center" vertical="center" wrapText="1"/>
    </xf>
    <xf numFmtId="0" fontId="3" fillId="0" borderId="5" xfId="0" applyFont="1" applyBorder="1" applyAlignment="1">
      <alignment horizontal="center" vertical="center"/>
    </xf>
    <xf numFmtId="0" fontId="3" fillId="0" borderId="12" xfId="0" applyFont="1" applyBorder="1" applyAlignment="1">
      <alignment horizontal="center" vertical="center"/>
    </xf>
    <xf numFmtId="0" fontId="18" fillId="0" borderId="13" xfId="0" applyFont="1" applyBorder="1" applyAlignment="1">
      <alignment horizontal="center" vertical="center" wrapText="1"/>
    </xf>
    <xf numFmtId="0" fontId="18" fillId="0" borderId="0" xfId="0" applyFont="1" applyAlignment="1">
      <alignment horizontal="center" vertical="center" wrapText="1"/>
    </xf>
    <xf numFmtId="0" fontId="13" fillId="0" borderId="1" xfId="0" applyFont="1" applyBorder="1" applyAlignment="1">
      <alignment horizontal="center" vertical="center" wrapText="1"/>
    </xf>
    <xf numFmtId="0" fontId="16" fillId="0" borderId="13" xfId="0" applyFont="1" applyBorder="1" applyAlignment="1">
      <alignment horizontal="center" vertical="center"/>
    </xf>
    <xf numFmtId="0" fontId="16" fillId="0" borderId="14" xfId="0" applyFont="1" applyBorder="1" applyAlignment="1">
      <alignment horizontal="center" vertical="center"/>
    </xf>
    <xf numFmtId="0" fontId="16" fillId="0" borderId="14" xfId="0" applyFont="1" applyBorder="1" applyAlignment="1">
      <alignment horizontal="center" vertical="center" wrapText="1"/>
    </xf>
    <xf numFmtId="0" fontId="12" fillId="0" borderId="4" xfId="1" applyFont="1" applyBorder="1" applyAlignment="1">
      <alignment vertical="center"/>
    </xf>
    <xf numFmtId="0" fontId="15" fillId="0" borderId="14" xfId="0" applyFont="1" applyBorder="1" applyAlignment="1">
      <alignment horizontal="center" vertical="center" wrapText="1"/>
    </xf>
    <xf numFmtId="0" fontId="17" fillId="0" borderId="13" xfId="0" applyFont="1" applyBorder="1" applyAlignment="1">
      <alignment horizontal="center" vertical="center" wrapText="1"/>
    </xf>
    <xf numFmtId="0" fontId="17" fillId="0" borderId="1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2" xfId="0" applyFont="1" applyBorder="1" applyAlignment="1">
      <alignment horizontal="center" vertical="center" wrapText="1"/>
    </xf>
    <xf numFmtId="3" fontId="3" fillId="0" borderId="20" xfId="0" applyNumberFormat="1" applyFont="1" applyBorder="1" applyAlignment="1">
      <alignment vertical="center"/>
    </xf>
    <xf numFmtId="3" fontId="3" fillId="0" borderId="19" xfId="0" applyNumberFormat="1" applyFont="1" applyBorder="1" applyAlignment="1">
      <alignment vertical="center"/>
    </xf>
    <xf numFmtId="3" fontId="3" fillId="0" borderId="2" xfId="0" applyNumberFormat="1" applyFont="1" applyBorder="1" applyAlignment="1">
      <alignment vertical="center"/>
    </xf>
    <xf numFmtId="3" fontId="3" fillId="0" borderId="4" xfId="0" applyNumberFormat="1" applyFont="1" applyBorder="1" applyAlignment="1">
      <alignment vertical="center"/>
    </xf>
    <xf numFmtId="3" fontId="3" fillId="0" borderId="15" xfId="0" applyNumberFormat="1" applyFont="1" applyBorder="1" applyAlignment="1">
      <alignment vertical="center"/>
    </xf>
    <xf numFmtId="3" fontId="3" fillId="0" borderId="16" xfId="0" applyNumberFormat="1" applyFont="1" applyBorder="1" applyAlignment="1">
      <alignment vertical="center"/>
    </xf>
    <xf numFmtId="49" fontId="3" fillId="0" borderId="2" xfId="0" applyNumberFormat="1" applyFont="1" applyBorder="1" applyAlignment="1">
      <alignment vertical="center"/>
    </xf>
    <xf numFmtId="49" fontId="3" fillId="0" borderId="3" xfId="0" applyNumberFormat="1" applyFont="1" applyBorder="1" applyAlignment="1">
      <alignment vertical="center"/>
    </xf>
    <xf numFmtId="49" fontId="3" fillId="0" borderId="4" xfId="0" applyNumberFormat="1" applyFont="1" applyBorder="1" applyAlignment="1">
      <alignment vertical="center"/>
    </xf>
    <xf numFmtId="0" fontId="18" fillId="0" borderId="14" xfId="0" applyFont="1" applyBorder="1" applyAlignment="1">
      <alignment horizontal="center" vertical="center" wrapText="1"/>
    </xf>
    <xf numFmtId="0" fontId="3" fillId="0" borderId="18" xfId="0" applyFont="1" applyBorder="1" applyAlignment="1">
      <alignment horizontal="right" vertical="center"/>
    </xf>
    <xf numFmtId="0" fontId="3" fillId="0" borderId="19" xfId="0" applyFont="1" applyBorder="1" applyAlignment="1">
      <alignment horizontal="right" vertical="center"/>
    </xf>
    <xf numFmtId="6" fontId="3" fillId="0" borderId="2" xfId="0" applyNumberFormat="1" applyFont="1" applyBorder="1" applyAlignment="1">
      <alignment horizontal="center" vertical="center"/>
    </xf>
    <xf numFmtId="6" fontId="3" fillId="0" borderId="4" xfId="0" applyNumberFormat="1" applyFont="1" applyBorder="1" applyAlignment="1">
      <alignment horizontal="center" vertical="center"/>
    </xf>
    <xf numFmtId="6" fontId="3" fillId="0" borderId="15" xfId="0" applyNumberFormat="1" applyFont="1" applyBorder="1" applyAlignment="1">
      <alignment horizontal="center" vertical="center"/>
    </xf>
    <xf numFmtId="6" fontId="3" fillId="0" borderId="16" xfId="0" applyNumberFormat="1" applyFont="1" applyBorder="1" applyAlignment="1">
      <alignment horizontal="center" vertical="center"/>
    </xf>
  </cellXfs>
  <cellStyles count="10">
    <cellStyle name="Hyperlink" xfId="3" xr:uid="{00000000-0005-0000-0000-00001C000000}"/>
    <cellStyle name="ハイパーリンク" xfId="1" builtinId="8"/>
    <cellStyle name="ハイパーリンク 2" xfId="4" xr:uid="{00000000-0005-0000-0000-000033000000}"/>
    <cellStyle name="ハイパーリンク 3" xfId="5" xr:uid="{00000000-0005-0000-0000-000034000000}"/>
    <cellStyle name="ハイパーリンク 4" xfId="6" xr:uid="{00000000-0005-0000-0000-000035000000}"/>
    <cellStyle name="標準" xfId="0" builtinId="0"/>
    <cellStyle name="標準 2" xfId="7" xr:uid="{00000000-0005-0000-0000-000036000000}"/>
    <cellStyle name="標準 2 2" xfId="8" xr:uid="{00000000-0005-0000-0000-000037000000}"/>
    <cellStyle name="標準 3" xfId="9" xr:uid="{00000000-0005-0000-0000-000038000000}"/>
    <cellStyle name="標準 4" xfId="2" xr:uid="{00000000-0005-0000-0000-00000D000000}"/>
  </cellStyles>
  <dxfs count="0"/>
  <tableStyles count="0" defaultTableStyle="TableStyleMedium2" defaultPivotStyle="PivotStyleLight16"/>
  <colors>
    <mruColors>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02"/>
  <sheetViews>
    <sheetView showZeros="0" workbookViewId="0">
      <selection activeCell="C6" sqref="C6:E6"/>
    </sheetView>
  </sheetViews>
  <sheetFormatPr defaultColWidth="9" defaultRowHeight="18" x14ac:dyDescent="0.2"/>
  <cols>
    <col min="1" max="1" width="7.90625" style="4" customWidth="1"/>
    <col min="2" max="2" width="15" style="4" customWidth="1"/>
    <col min="3" max="6" width="14.453125" style="4" customWidth="1"/>
    <col min="7" max="7" width="6.36328125" style="4" customWidth="1"/>
    <col min="8" max="8" width="7.81640625" style="4" customWidth="1"/>
    <col min="9" max="9" width="9.54296875" style="4" customWidth="1"/>
    <col min="10" max="10" width="12.453125" style="58" customWidth="1"/>
    <col min="11" max="11" width="23.6328125" style="4" customWidth="1"/>
    <col min="12" max="13" width="9.90625" style="4" customWidth="1"/>
    <col min="14" max="14" width="11.36328125" style="4" customWidth="1"/>
    <col min="15" max="15" width="24.36328125" style="4" customWidth="1"/>
    <col min="16" max="16384" width="9" style="4"/>
  </cols>
  <sheetData>
    <row r="1" spans="1:13" ht="26.5" x14ac:dyDescent="0.2">
      <c r="A1" s="62" t="s">
        <v>3</v>
      </c>
      <c r="B1" s="62"/>
      <c r="C1" s="62"/>
      <c r="D1" s="62"/>
      <c r="E1" s="62"/>
      <c r="F1" s="62"/>
      <c r="G1" s="62"/>
      <c r="H1" s="62"/>
      <c r="I1" s="62"/>
      <c r="J1" s="62"/>
      <c r="K1" s="62"/>
      <c r="L1" s="62"/>
      <c r="M1" s="62"/>
    </row>
    <row r="2" spans="1:13" ht="22.5" x14ac:dyDescent="0.2">
      <c r="B2" s="1" t="s">
        <v>4</v>
      </c>
      <c r="C2" s="63">
        <v>46334</v>
      </c>
      <c r="D2" s="64"/>
      <c r="E2" s="5" t="s">
        <v>5</v>
      </c>
      <c r="F2" s="5"/>
    </row>
    <row r="3" spans="1:13" s="1" customFormat="1" ht="22.5" x14ac:dyDescent="0.2">
      <c r="B3" s="6" t="s">
        <v>1</v>
      </c>
      <c r="C3" s="65">
        <v>46317</v>
      </c>
      <c r="D3" s="66"/>
      <c r="E3" s="8" t="s">
        <v>2</v>
      </c>
      <c r="F3" s="8"/>
      <c r="J3" s="59"/>
    </row>
    <row r="4" spans="1:13" ht="22.5" x14ac:dyDescent="0.2">
      <c r="B4" s="1" t="s">
        <v>6</v>
      </c>
      <c r="C4" s="1" t="s">
        <v>0</v>
      </c>
      <c r="E4" s="9"/>
      <c r="F4" s="10" t="s">
        <v>7</v>
      </c>
      <c r="G4" s="1"/>
      <c r="H4" s="1"/>
      <c r="I4" s="1"/>
      <c r="J4" s="59"/>
      <c r="K4" s="9"/>
    </row>
    <row r="5" spans="1:13" x14ac:dyDescent="0.2">
      <c r="B5" s="11"/>
      <c r="D5" s="12"/>
      <c r="F5" s="13"/>
    </row>
    <row r="6" spans="1:13" ht="30" customHeight="1" x14ac:dyDescent="0.2">
      <c r="B6" s="14" t="s">
        <v>8</v>
      </c>
      <c r="C6" s="67"/>
      <c r="D6" s="68"/>
      <c r="E6" s="69"/>
      <c r="F6" s="17" t="s">
        <v>9</v>
      </c>
      <c r="G6" s="70"/>
      <c r="H6" s="71"/>
      <c r="I6" s="72"/>
      <c r="J6" s="72"/>
      <c r="K6" s="73"/>
    </row>
    <row r="7" spans="1:13" ht="30" customHeight="1" x14ac:dyDescent="0.2">
      <c r="B7" s="14" t="s">
        <v>10</v>
      </c>
      <c r="C7" s="67"/>
      <c r="D7" s="68"/>
      <c r="E7" s="69"/>
      <c r="F7" s="18" t="s">
        <v>11</v>
      </c>
      <c r="G7" s="70"/>
      <c r="H7" s="71"/>
      <c r="I7" s="72"/>
      <c r="J7" s="72"/>
      <c r="K7" s="73"/>
    </row>
    <row r="8" spans="1:13" s="1" customFormat="1" ht="22.5" x14ac:dyDescent="0.2">
      <c r="B8" s="6"/>
      <c r="C8" s="19"/>
      <c r="D8" s="19"/>
      <c r="E8" s="8"/>
      <c r="F8" s="8"/>
      <c r="J8" s="59"/>
    </row>
    <row r="9" spans="1:13" x14ac:dyDescent="0.2">
      <c r="B9" s="4" t="s">
        <v>12</v>
      </c>
    </row>
    <row r="10" spans="1:13" x14ac:dyDescent="0.2">
      <c r="B10" s="4" t="s">
        <v>13</v>
      </c>
    </row>
    <row r="11" spans="1:13" x14ac:dyDescent="0.2">
      <c r="B11" s="4" t="s">
        <v>14</v>
      </c>
    </row>
    <row r="12" spans="1:13" x14ac:dyDescent="0.2">
      <c r="C12" s="15" t="s">
        <v>15</v>
      </c>
      <c r="D12" s="20" t="s">
        <v>16</v>
      </c>
      <c r="E12" s="20" t="s">
        <v>17</v>
      </c>
      <c r="F12" s="20" t="s">
        <v>18</v>
      </c>
    </row>
    <row r="13" spans="1:13" x14ac:dyDescent="0.2">
      <c r="C13" s="15" t="s">
        <v>19</v>
      </c>
      <c r="D13" s="21">
        <v>2500</v>
      </c>
      <c r="E13" s="22"/>
      <c r="F13" s="23">
        <f>D13*E13</f>
        <v>0</v>
      </c>
    </row>
    <row r="14" spans="1:13" x14ac:dyDescent="0.2">
      <c r="C14" s="15" t="s">
        <v>20</v>
      </c>
      <c r="D14" s="21">
        <v>2000</v>
      </c>
      <c r="E14" s="22"/>
      <c r="F14" s="23">
        <f>D14*E14</f>
        <v>0</v>
      </c>
    </row>
    <row r="15" spans="1:13" x14ac:dyDescent="0.2">
      <c r="C15" s="24" t="s">
        <v>21</v>
      </c>
      <c r="D15" s="25">
        <v>500</v>
      </c>
      <c r="E15" s="26"/>
      <c r="F15" s="27">
        <f>D15*E15</f>
        <v>0</v>
      </c>
    </row>
    <row r="16" spans="1:13" x14ac:dyDescent="0.2">
      <c r="D16" s="28" t="s">
        <v>22</v>
      </c>
      <c r="E16" s="29">
        <f>SUM(E13:E14)</f>
        <v>0</v>
      </c>
      <c r="F16" s="30">
        <f>SUM(F13:F15)</f>
        <v>0</v>
      </c>
    </row>
    <row r="17" spans="2:14" ht="26.5" x14ac:dyDescent="0.2">
      <c r="B17" s="31" t="s">
        <v>23</v>
      </c>
      <c r="C17" s="74" t="s">
        <v>24</v>
      </c>
      <c r="D17" s="75"/>
    </row>
    <row r="19" spans="2:14" x14ac:dyDescent="0.2">
      <c r="B19" s="4" t="s">
        <v>25</v>
      </c>
    </row>
    <row r="21" spans="2:14" x14ac:dyDescent="0.2">
      <c r="B21" s="4" t="s">
        <v>26</v>
      </c>
    </row>
    <row r="22" spans="2:14" x14ac:dyDescent="0.2">
      <c r="C22" s="4" t="s">
        <v>27</v>
      </c>
      <c r="E22" s="4" t="s">
        <v>28</v>
      </c>
    </row>
    <row r="23" spans="2:14" x14ac:dyDescent="0.2">
      <c r="C23" s="4" t="s">
        <v>29</v>
      </c>
      <c r="E23" s="4" t="s">
        <v>30</v>
      </c>
    </row>
    <row r="24" spans="2:14" x14ac:dyDescent="0.2">
      <c r="C24" s="4" t="s">
        <v>31</v>
      </c>
      <c r="E24" s="4" t="s">
        <v>32</v>
      </c>
    </row>
    <row r="25" spans="2:14" x14ac:dyDescent="0.2">
      <c r="B25" s="4" t="s">
        <v>33</v>
      </c>
    </row>
    <row r="26" spans="2:14" x14ac:dyDescent="0.2">
      <c r="B26" s="4" t="s">
        <v>34</v>
      </c>
    </row>
    <row r="27" spans="2:14" x14ac:dyDescent="0.2">
      <c r="B27" s="4" t="s">
        <v>35</v>
      </c>
    </row>
    <row r="28" spans="2:14" x14ac:dyDescent="0.2">
      <c r="B28" s="4" t="s">
        <v>36</v>
      </c>
    </row>
    <row r="29" spans="2:14" x14ac:dyDescent="0.2">
      <c r="B29" s="4" t="s">
        <v>37</v>
      </c>
    </row>
    <row r="31" spans="2:14" ht="26.5" x14ac:dyDescent="0.2">
      <c r="B31" s="4" t="s">
        <v>38</v>
      </c>
      <c r="C31" s="32"/>
      <c r="D31" s="32"/>
      <c r="E31" s="32"/>
      <c r="F31" s="32"/>
    </row>
    <row r="32" spans="2:14" ht="15.75" customHeight="1" x14ac:dyDescent="0.2">
      <c r="B32" s="76" t="s">
        <v>39</v>
      </c>
      <c r="C32" s="67" t="s">
        <v>40</v>
      </c>
      <c r="D32" s="69"/>
      <c r="E32" s="67" t="s">
        <v>41</v>
      </c>
      <c r="F32" s="69"/>
      <c r="G32" s="81" t="s">
        <v>42</v>
      </c>
      <c r="H32" s="84" t="s">
        <v>15</v>
      </c>
      <c r="I32" s="88" t="s">
        <v>21</v>
      </c>
      <c r="J32" s="76" t="s">
        <v>43</v>
      </c>
      <c r="K32" s="76"/>
      <c r="L32" s="76"/>
      <c r="M32" s="20" t="s">
        <v>44</v>
      </c>
      <c r="N32" s="84" t="s">
        <v>45</v>
      </c>
    </row>
    <row r="33" spans="1:15" x14ac:dyDescent="0.2">
      <c r="B33" s="76"/>
      <c r="C33" s="20" t="s">
        <v>46</v>
      </c>
      <c r="D33" s="20" t="s">
        <v>47</v>
      </c>
      <c r="E33" s="20" t="s">
        <v>48</v>
      </c>
      <c r="F33" s="20" t="s">
        <v>49</v>
      </c>
      <c r="G33" s="81"/>
      <c r="H33" s="85"/>
      <c r="I33" s="88"/>
      <c r="J33" s="60" t="s">
        <v>50</v>
      </c>
      <c r="K33" s="20" t="s">
        <v>51</v>
      </c>
      <c r="L33" s="20" t="s">
        <v>52</v>
      </c>
      <c r="M33" s="20" t="s">
        <v>53</v>
      </c>
      <c r="N33" s="85"/>
    </row>
    <row r="34" spans="1:15" ht="15.75" customHeight="1" x14ac:dyDescent="0.2">
      <c r="A34" s="33" t="s">
        <v>54</v>
      </c>
      <c r="B34" s="34" t="s">
        <v>55</v>
      </c>
      <c r="C34" s="35" t="s">
        <v>56</v>
      </c>
      <c r="D34" s="35" t="s">
        <v>57</v>
      </c>
      <c r="E34" s="35" t="str">
        <f>PHONETIC(C34)</f>
        <v>京都</v>
      </c>
      <c r="F34" s="35" t="str">
        <f>PHONETIC(D34)</f>
        <v>太郎</v>
      </c>
      <c r="G34" s="35">
        <v>1</v>
      </c>
      <c r="H34" s="35" t="s">
        <v>20</v>
      </c>
      <c r="I34" s="35"/>
      <c r="J34" s="40">
        <v>46034</v>
      </c>
      <c r="K34" s="35" t="s">
        <v>58</v>
      </c>
      <c r="L34" s="41">
        <v>570</v>
      </c>
      <c r="M34" s="42"/>
      <c r="N34" s="35"/>
    </row>
    <row r="35" spans="1:15" ht="15.75" customHeight="1" x14ac:dyDescent="0.2">
      <c r="A35" s="33"/>
      <c r="B35" s="34" t="s">
        <v>59</v>
      </c>
      <c r="C35" s="35" t="s">
        <v>60</v>
      </c>
      <c r="D35" s="35" t="s">
        <v>61</v>
      </c>
      <c r="E35" s="35" t="str">
        <f>PHONETIC(C35)</f>
        <v>伏見</v>
      </c>
      <c r="F35" s="35" t="str">
        <f>PHONETIC(D35)</f>
        <v>咲良</v>
      </c>
      <c r="G35" s="35">
        <v>4</v>
      </c>
      <c r="H35" s="35" t="s">
        <v>19</v>
      </c>
      <c r="I35" s="35" t="s">
        <v>62</v>
      </c>
      <c r="J35" s="40"/>
      <c r="K35" s="35"/>
      <c r="L35" s="41"/>
      <c r="M35" s="42">
        <v>250</v>
      </c>
      <c r="N35" s="35" t="s">
        <v>63</v>
      </c>
    </row>
    <row r="36" spans="1:15" s="2" customFormat="1" ht="13" x14ac:dyDescent="0.2">
      <c r="B36" s="77" t="s">
        <v>64</v>
      </c>
      <c r="C36" s="79"/>
      <c r="D36" s="36"/>
      <c r="E36" s="79" t="s">
        <v>65</v>
      </c>
      <c r="F36" s="79"/>
      <c r="G36" s="82" t="s">
        <v>66</v>
      </c>
      <c r="H36" s="37"/>
      <c r="J36" s="61"/>
      <c r="K36" s="89" t="s">
        <v>67</v>
      </c>
      <c r="L36" s="86" t="s">
        <v>68</v>
      </c>
      <c r="M36" s="86"/>
    </row>
    <row r="37" spans="1:15" s="2" customFormat="1" ht="13" x14ac:dyDescent="0.2">
      <c r="B37" s="78"/>
      <c r="C37" s="80"/>
      <c r="D37" s="38"/>
      <c r="E37" s="80"/>
      <c r="F37" s="80"/>
      <c r="G37" s="83"/>
      <c r="H37" s="37"/>
      <c r="J37" s="61"/>
      <c r="K37" s="90"/>
      <c r="L37" s="87"/>
      <c r="M37" s="87"/>
    </row>
    <row r="38" spans="1:15" ht="15" customHeight="1" x14ac:dyDescent="0.2">
      <c r="B38" s="76" t="s">
        <v>39</v>
      </c>
      <c r="C38" s="67" t="s">
        <v>40</v>
      </c>
      <c r="D38" s="69"/>
      <c r="E38" s="67" t="s">
        <v>41</v>
      </c>
      <c r="F38" s="69"/>
      <c r="G38" s="81" t="s">
        <v>42</v>
      </c>
      <c r="H38" s="84" t="s">
        <v>15</v>
      </c>
      <c r="I38" s="88" t="s">
        <v>21</v>
      </c>
      <c r="J38" s="76" t="s">
        <v>43</v>
      </c>
      <c r="K38" s="76"/>
      <c r="L38" s="76"/>
      <c r="M38" s="20" t="s">
        <v>44</v>
      </c>
      <c r="N38" s="84" t="s">
        <v>45</v>
      </c>
    </row>
    <row r="39" spans="1:15" s="3" customFormat="1" x14ac:dyDescent="0.2">
      <c r="B39" s="76"/>
      <c r="C39" s="20" t="s">
        <v>46</v>
      </c>
      <c r="D39" s="20" t="s">
        <v>47</v>
      </c>
      <c r="E39" s="20" t="s">
        <v>48</v>
      </c>
      <c r="F39" s="20" t="s">
        <v>49</v>
      </c>
      <c r="G39" s="81"/>
      <c r="H39" s="85"/>
      <c r="I39" s="88"/>
      <c r="J39" s="60" t="s">
        <v>50</v>
      </c>
      <c r="K39" s="20" t="s">
        <v>51</v>
      </c>
      <c r="L39" s="20" t="s">
        <v>52</v>
      </c>
      <c r="M39" s="20" t="s">
        <v>53</v>
      </c>
      <c r="N39" s="85"/>
      <c r="O39" s="44" t="str">
        <f>IF(C$6=0,"",C$6)</f>
        <v/>
      </c>
    </row>
    <row r="40" spans="1:15" ht="18" customHeight="1" x14ac:dyDescent="0.2">
      <c r="B40" s="39"/>
      <c r="C40" s="20"/>
      <c r="D40" s="20"/>
      <c r="E40" s="20" t="str">
        <f t="shared" ref="E40:E49" si="0">PHONETIC(C40)</f>
        <v/>
      </c>
      <c r="F40" s="20" t="str">
        <f t="shared" ref="F40:F49" si="1">PHONETIC(D40)</f>
        <v/>
      </c>
      <c r="G40" s="20"/>
      <c r="H40" s="20"/>
      <c r="I40" s="20"/>
      <c r="J40" s="60"/>
      <c r="K40" s="20"/>
      <c r="L40" s="20"/>
      <c r="M40" s="20"/>
      <c r="N40" s="46"/>
    </row>
    <row r="41" spans="1:15" ht="18" customHeight="1" x14ac:dyDescent="0.2">
      <c r="B41" s="39"/>
      <c r="C41" s="20"/>
      <c r="D41" s="20"/>
      <c r="E41" s="20" t="str">
        <f t="shared" si="0"/>
        <v/>
      </c>
      <c r="F41" s="20" t="str">
        <f t="shared" si="1"/>
        <v/>
      </c>
      <c r="G41" s="20"/>
      <c r="H41" s="20"/>
      <c r="I41" s="20"/>
      <c r="J41" s="60"/>
      <c r="K41" s="20"/>
      <c r="L41" s="20"/>
      <c r="M41" s="20"/>
      <c r="N41" s="46"/>
    </row>
    <row r="42" spans="1:15" ht="18" customHeight="1" x14ac:dyDescent="0.2">
      <c r="B42" s="39"/>
      <c r="C42" s="20"/>
      <c r="D42" s="20"/>
      <c r="E42" s="20" t="str">
        <f t="shared" si="0"/>
        <v/>
      </c>
      <c r="F42" s="20" t="str">
        <f t="shared" si="1"/>
        <v/>
      </c>
      <c r="G42" s="20"/>
      <c r="H42" s="20"/>
      <c r="I42" s="20"/>
      <c r="J42" s="60"/>
      <c r="K42" s="20"/>
      <c r="L42" s="20"/>
      <c r="M42" s="20"/>
      <c r="N42" s="46"/>
    </row>
    <row r="43" spans="1:15" ht="18" customHeight="1" x14ac:dyDescent="0.2">
      <c r="B43" s="39"/>
      <c r="C43" s="20"/>
      <c r="D43" s="20"/>
      <c r="E43" s="20" t="str">
        <f t="shared" si="0"/>
        <v/>
      </c>
      <c r="F43" s="20" t="str">
        <f t="shared" si="1"/>
        <v/>
      </c>
      <c r="G43" s="20"/>
      <c r="H43" s="20"/>
      <c r="I43" s="20"/>
      <c r="J43" s="60"/>
      <c r="K43" s="20"/>
      <c r="L43" s="20"/>
      <c r="M43" s="20"/>
      <c r="N43" s="46"/>
    </row>
    <row r="44" spans="1:15" ht="18" customHeight="1" x14ac:dyDescent="0.2">
      <c r="A44" s="4">
        <v>5</v>
      </c>
      <c r="B44" s="39"/>
      <c r="C44" s="20"/>
      <c r="D44" s="20"/>
      <c r="E44" s="20" t="str">
        <f t="shared" si="0"/>
        <v/>
      </c>
      <c r="F44" s="20" t="str">
        <f t="shared" si="1"/>
        <v/>
      </c>
      <c r="G44" s="20"/>
      <c r="H44" s="20"/>
      <c r="I44" s="20"/>
      <c r="J44" s="60"/>
      <c r="K44" s="20"/>
      <c r="L44" s="20"/>
      <c r="M44" s="20"/>
      <c r="N44" s="46"/>
    </row>
    <row r="45" spans="1:15" ht="18" customHeight="1" x14ac:dyDescent="0.2">
      <c r="B45" s="39"/>
      <c r="C45" s="20"/>
      <c r="D45" s="20"/>
      <c r="E45" s="20" t="str">
        <f t="shared" si="0"/>
        <v/>
      </c>
      <c r="F45" s="20" t="str">
        <f t="shared" si="1"/>
        <v/>
      </c>
      <c r="G45" s="20"/>
      <c r="H45" s="20"/>
      <c r="I45" s="20"/>
      <c r="J45" s="60"/>
      <c r="K45" s="20"/>
      <c r="L45" s="20"/>
      <c r="M45" s="20"/>
      <c r="N45" s="46"/>
    </row>
    <row r="46" spans="1:15" ht="18" customHeight="1" x14ac:dyDescent="0.2">
      <c r="B46" s="39"/>
      <c r="C46" s="20"/>
      <c r="D46" s="20"/>
      <c r="E46" s="20" t="str">
        <f t="shared" si="0"/>
        <v/>
      </c>
      <c r="F46" s="20" t="str">
        <f t="shared" si="1"/>
        <v/>
      </c>
      <c r="G46" s="20"/>
      <c r="H46" s="20"/>
      <c r="I46" s="20"/>
      <c r="J46" s="60"/>
      <c r="K46" s="20"/>
      <c r="L46" s="20"/>
      <c r="M46" s="20"/>
      <c r="N46" s="46"/>
    </row>
    <row r="47" spans="1:15" ht="18" customHeight="1" x14ac:dyDescent="0.2">
      <c r="B47" s="39"/>
      <c r="C47" s="20"/>
      <c r="D47" s="20"/>
      <c r="E47" s="20" t="str">
        <f t="shared" si="0"/>
        <v/>
      </c>
      <c r="F47" s="20" t="str">
        <f t="shared" si="1"/>
        <v/>
      </c>
      <c r="G47" s="20"/>
      <c r="H47" s="20"/>
      <c r="I47" s="20"/>
      <c r="J47" s="60"/>
      <c r="K47" s="20"/>
      <c r="L47" s="20"/>
      <c r="M47" s="20"/>
      <c r="N47" s="46"/>
    </row>
    <row r="48" spans="1:15" ht="18" customHeight="1" x14ac:dyDescent="0.2">
      <c r="B48" s="39"/>
      <c r="C48" s="20"/>
      <c r="D48" s="20"/>
      <c r="E48" s="20" t="str">
        <f t="shared" si="0"/>
        <v/>
      </c>
      <c r="F48" s="20" t="str">
        <f t="shared" si="1"/>
        <v/>
      </c>
      <c r="G48" s="20"/>
      <c r="H48" s="20"/>
      <c r="I48" s="20"/>
      <c r="J48" s="60"/>
      <c r="K48" s="20"/>
      <c r="L48" s="20"/>
      <c r="M48" s="20"/>
      <c r="N48" s="46"/>
    </row>
    <row r="49" spans="1:14" ht="18" customHeight="1" x14ac:dyDescent="0.2">
      <c r="A49" s="4">
        <v>10</v>
      </c>
      <c r="B49" s="39"/>
      <c r="C49" s="20"/>
      <c r="D49" s="20"/>
      <c r="E49" s="20" t="str">
        <f t="shared" si="0"/>
        <v/>
      </c>
      <c r="F49" s="20" t="str">
        <f t="shared" si="1"/>
        <v/>
      </c>
      <c r="G49" s="20"/>
      <c r="H49" s="20"/>
      <c r="I49" s="20"/>
      <c r="J49" s="60"/>
      <c r="K49" s="20"/>
      <c r="L49" s="20"/>
      <c r="M49" s="20"/>
      <c r="N49" s="46"/>
    </row>
    <row r="51" spans="1:14" ht="18" customHeight="1" x14ac:dyDescent="0.2"/>
    <row r="52" spans="1:14" ht="18" customHeight="1" x14ac:dyDescent="0.2"/>
    <row r="53" spans="1:14" ht="18" customHeight="1" x14ac:dyDescent="0.2"/>
    <row r="54" spans="1:14" ht="18" customHeight="1" x14ac:dyDescent="0.2"/>
    <row r="55" spans="1:14" ht="18" customHeight="1" x14ac:dyDescent="0.2"/>
    <row r="56" spans="1:14" ht="18" customHeight="1" x14ac:dyDescent="0.2"/>
    <row r="57" spans="1:14" ht="18" customHeight="1" x14ac:dyDescent="0.2"/>
    <row r="58" spans="1:14" ht="18" customHeight="1" x14ac:dyDescent="0.2"/>
    <row r="59" spans="1:14" ht="18" customHeight="1" x14ac:dyDescent="0.2"/>
    <row r="60" spans="1:14" ht="18" customHeight="1" x14ac:dyDescent="0.2"/>
    <row r="61" spans="1:14" ht="18" customHeight="1" x14ac:dyDescent="0.2"/>
    <row r="62" spans="1:14" ht="18" customHeight="1" x14ac:dyDescent="0.2"/>
    <row r="63" spans="1:14" ht="18" customHeight="1" x14ac:dyDescent="0.2"/>
    <row r="64" spans="1:14" ht="18" customHeight="1" x14ac:dyDescent="0.2"/>
    <row r="65" ht="18" customHeight="1" x14ac:dyDescent="0.2"/>
    <row r="66" ht="18" customHeight="1" x14ac:dyDescent="0.2"/>
    <row r="67" ht="18" customHeight="1" x14ac:dyDescent="0.2"/>
    <row r="68" ht="18" customHeight="1" x14ac:dyDescent="0.2"/>
    <row r="69" ht="18" customHeight="1" x14ac:dyDescent="0.2"/>
    <row r="70" ht="18" customHeight="1" x14ac:dyDescent="0.2"/>
    <row r="71" ht="18" customHeight="1" x14ac:dyDescent="0.2"/>
    <row r="72" ht="18" customHeight="1" x14ac:dyDescent="0.2"/>
    <row r="73" ht="18" customHeight="1" x14ac:dyDescent="0.2"/>
    <row r="74" ht="18" customHeight="1" x14ac:dyDescent="0.2"/>
    <row r="75" ht="18" customHeight="1" x14ac:dyDescent="0.2"/>
    <row r="76" ht="18" customHeight="1" x14ac:dyDescent="0.2"/>
    <row r="77" ht="18" customHeight="1" x14ac:dyDescent="0.2"/>
    <row r="78" ht="18" customHeight="1" x14ac:dyDescent="0.2"/>
    <row r="79" ht="18" customHeight="1" x14ac:dyDescent="0.2"/>
    <row r="80" ht="18" customHeight="1" x14ac:dyDescent="0.2"/>
    <row r="81" ht="18" customHeight="1" x14ac:dyDescent="0.2"/>
    <row r="82" ht="18" customHeight="1" x14ac:dyDescent="0.2"/>
    <row r="83" ht="18" customHeight="1" x14ac:dyDescent="0.2"/>
    <row r="84" ht="18" customHeight="1" x14ac:dyDescent="0.2"/>
    <row r="85" ht="18" customHeight="1" x14ac:dyDescent="0.2"/>
    <row r="86" ht="18" customHeight="1" x14ac:dyDescent="0.2"/>
    <row r="87" ht="18" customHeight="1" x14ac:dyDescent="0.2"/>
    <row r="88" ht="18" customHeight="1" x14ac:dyDescent="0.2"/>
    <row r="89" ht="18" customHeight="1" x14ac:dyDescent="0.2"/>
    <row r="90" ht="18" customHeight="1" x14ac:dyDescent="0.2"/>
    <row r="91" ht="18" customHeight="1" x14ac:dyDescent="0.2"/>
    <row r="92" ht="18" customHeight="1" x14ac:dyDescent="0.2"/>
    <row r="93" ht="18" customHeight="1" x14ac:dyDescent="0.2"/>
    <row r="94" ht="18" customHeight="1" x14ac:dyDescent="0.2"/>
    <row r="95" ht="18" customHeight="1" x14ac:dyDescent="0.2"/>
    <row r="96" ht="18" customHeight="1" x14ac:dyDescent="0.2"/>
    <row r="97" ht="18" customHeight="1" x14ac:dyDescent="0.2"/>
    <row r="98" ht="18" customHeight="1" x14ac:dyDescent="0.2"/>
    <row r="99" ht="18" customHeight="1" x14ac:dyDescent="0.2"/>
    <row r="100" ht="18" customHeight="1" x14ac:dyDescent="0.2"/>
    <row r="101" ht="18" customHeight="1" x14ac:dyDescent="0.2"/>
    <row r="102" ht="18" customHeight="1" x14ac:dyDescent="0.2"/>
    <row r="103" ht="18" customHeight="1" x14ac:dyDescent="0.2"/>
    <row r="104" ht="18" customHeight="1" x14ac:dyDescent="0.2"/>
    <row r="105" ht="18" customHeight="1" x14ac:dyDescent="0.2"/>
    <row r="106" ht="18" customHeight="1" x14ac:dyDescent="0.2"/>
    <row r="107" ht="18" customHeight="1" x14ac:dyDescent="0.2"/>
    <row r="108" ht="18" customHeight="1" x14ac:dyDescent="0.2"/>
    <row r="109" ht="18" customHeight="1" x14ac:dyDescent="0.2"/>
    <row r="110" ht="18" customHeight="1" x14ac:dyDescent="0.2"/>
    <row r="111" ht="18" customHeight="1" x14ac:dyDescent="0.2"/>
    <row r="112" ht="18" customHeight="1" x14ac:dyDescent="0.2"/>
    <row r="113" ht="18" customHeight="1" x14ac:dyDescent="0.2"/>
    <row r="114" ht="18" customHeight="1" x14ac:dyDescent="0.2"/>
    <row r="115" ht="18" customHeight="1" x14ac:dyDescent="0.2"/>
    <row r="116" ht="18" customHeight="1" x14ac:dyDescent="0.2"/>
    <row r="117" ht="18" customHeight="1" x14ac:dyDescent="0.2"/>
    <row r="118" ht="18" customHeight="1" x14ac:dyDescent="0.2"/>
    <row r="119" ht="18" customHeight="1" x14ac:dyDescent="0.2"/>
    <row r="120" ht="18" customHeight="1" x14ac:dyDescent="0.2"/>
    <row r="121" ht="18" customHeight="1" x14ac:dyDescent="0.2"/>
    <row r="122" ht="18" customHeight="1" x14ac:dyDescent="0.2"/>
    <row r="123" ht="18" customHeight="1" x14ac:dyDescent="0.2"/>
    <row r="124" ht="18" customHeight="1" x14ac:dyDescent="0.2"/>
    <row r="125" ht="18" customHeight="1" x14ac:dyDescent="0.2"/>
    <row r="126" ht="18" customHeight="1" x14ac:dyDescent="0.2"/>
    <row r="127" ht="18" customHeight="1" x14ac:dyDescent="0.2"/>
    <row r="128"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row r="180" ht="18" customHeight="1" x14ac:dyDescent="0.2"/>
    <row r="181" ht="18" customHeight="1" x14ac:dyDescent="0.2"/>
    <row r="182" ht="18" customHeight="1" x14ac:dyDescent="0.2"/>
    <row r="183" ht="18" customHeight="1" x14ac:dyDescent="0.2"/>
    <row r="184" ht="18" customHeight="1" x14ac:dyDescent="0.2"/>
    <row r="185" ht="18" customHeight="1" x14ac:dyDescent="0.2"/>
    <row r="186" ht="18" customHeight="1" x14ac:dyDescent="0.2"/>
    <row r="187" ht="18" customHeight="1" x14ac:dyDescent="0.2"/>
    <row r="188" ht="18" customHeight="1" x14ac:dyDescent="0.2"/>
    <row r="189" ht="18" customHeight="1" x14ac:dyDescent="0.2"/>
    <row r="190" ht="18" customHeight="1" x14ac:dyDescent="0.2"/>
    <row r="191" ht="18" customHeight="1" x14ac:dyDescent="0.2"/>
    <row r="192" ht="18" customHeight="1" x14ac:dyDescent="0.2"/>
    <row r="193" ht="18" customHeight="1" x14ac:dyDescent="0.2"/>
    <row r="194" ht="18" customHeight="1" x14ac:dyDescent="0.2"/>
    <row r="195" ht="18" customHeight="1" x14ac:dyDescent="0.2"/>
    <row r="196" ht="18" customHeight="1" x14ac:dyDescent="0.2"/>
    <row r="197" ht="18" customHeight="1" x14ac:dyDescent="0.2"/>
    <row r="198" ht="18" customHeight="1" x14ac:dyDescent="0.2"/>
    <row r="199" ht="18" customHeight="1" x14ac:dyDescent="0.2"/>
    <row r="200" ht="18" customHeight="1" x14ac:dyDescent="0.2"/>
    <row r="201" ht="18" customHeight="1" x14ac:dyDescent="0.2"/>
    <row r="202" ht="18" customHeight="1" x14ac:dyDescent="0.2"/>
  </sheetData>
  <mergeCells count="30">
    <mergeCell ref="N32:N33"/>
    <mergeCell ref="N38:N39"/>
    <mergeCell ref="E36:F37"/>
    <mergeCell ref="L36:M37"/>
    <mergeCell ref="C38:D38"/>
    <mergeCell ref="E38:F38"/>
    <mergeCell ref="J38:L38"/>
    <mergeCell ref="H32:H33"/>
    <mergeCell ref="H38:H39"/>
    <mergeCell ref="I32:I33"/>
    <mergeCell ref="I38:I39"/>
    <mergeCell ref="K36:K37"/>
    <mergeCell ref="B32:B33"/>
    <mergeCell ref="B36:B37"/>
    <mergeCell ref="B38:B39"/>
    <mergeCell ref="C36:C37"/>
    <mergeCell ref="G32:G33"/>
    <mergeCell ref="G36:G37"/>
    <mergeCell ref="G38:G39"/>
    <mergeCell ref="C7:E7"/>
    <mergeCell ref="G7:K7"/>
    <mergeCell ref="C17:D17"/>
    <mergeCell ref="C32:D32"/>
    <mergeCell ref="E32:F32"/>
    <mergeCell ref="J32:L32"/>
    <mergeCell ref="A1:M1"/>
    <mergeCell ref="C2:D2"/>
    <mergeCell ref="C3:D3"/>
    <mergeCell ref="C6:E6"/>
    <mergeCell ref="G6:K6"/>
  </mergeCells>
  <phoneticPr fontId="25"/>
  <pageMargins left="0.39370078740157499" right="0.39370078740157499" top="0.39370078740157499" bottom="0.39370078740157499" header="0.31496062992126" footer="0.31496062992126"/>
  <pageSetup paperSize="9" scale="90" orientation="landscape"/>
  <rowBreaks count="1" manualBreakCount="1">
    <brk id="29" max="16383" man="1"/>
  </rowBreaks>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O272"/>
  <sheetViews>
    <sheetView showZeros="0" tabSelected="1" workbookViewId="0">
      <selection activeCell="C6" sqref="C6:E6"/>
    </sheetView>
  </sheetViews>
  <sheetFormatPr defaultColWidth="9" defaultRowHeight="18" x14ac:dyDescent="0.2"/>
  <cols>
    <col min="1" max="1" width="7.90625" style="4" customWidth="1"/>
    <col min="2" max="2" width="15" style="4" customWidth="1"/>
    <col min="3" max="6" width="14.453125" style="4" customWidth="1"/>
    <col min="7" max="7" width="6.36328125" style="4" customWidth="1"/>
    <col min="8" max="8" width="7" style="4" customWidth="1"/>
    <col min="9" max="9" width="9" style="4" customWidth="1"/>
    <col min="10" max="10" width="12.453125" style="4" customWidth="1"/>
    <col min="11" max="11" width="23.6328125" style="4" customWidth="1"/>
    <col min="12" max="13" width="9.90625" style="4" customWidth="1"/>
    <col min="14" max="14" width="11.36328125" style="4" customWidth="1"/>
    <col min="15" max="15" width="24.36328125" style="4" customWidth="1"/>
    <col min="16" max="16384" width="9" style="4"/>
  </cols>
  <sheetData>
    <row r="1" spans="1:13" ht="26.5" x14ac:dyDescent="0.2">
      <c r="A1" s="62" t="s">
        <v>69</v>
      </c>
      <c r="B1" s="62"/>
      <c r="C1" s="62"/>
      <c r="D1" s="62"/>
      <c r="E1" s="62"/>
      <c r="F1" s="62"/>
      <c r="G1" s="62"/>
      <c r="H1" s="62"/>
      <c r="I1" s="62"/>
      <c r="J1" s="62"/>
      <c r="K1" s="62"/>
      <c r="L1" s="62"/>
      <c r="M1" s="62"/>
    </row>
    <row r="2" spans="1:13" ht="22.5" x14ac:dyDescent="0.2">
      <c r="B2" s="1" t="s">
        <v>4</v>
      </c>
      <c r="C2" s="63">
        <v>46334</v>
      </c>
      <c r="D2" s="64"/>
      <c r="E2" s="5" t="s">
        <v>5</v>
      </c>
      <c r="F2" s="5"/>
    </row>
    <row r="3" spans="1:13" s="1" customFormat="1" ht="22.5" x14ac:dyDescent="0.2">
      <c r="B3" s="6" t="s">
        <v>1</v>
      </c>
      <c r="C3" s="65">
        <v>46317</v>
      </c>
      <c r="D3" s="66"/>
      <c r="E3" s="8" t="s">
        <v>2</v>
      </c>
      <c r="F3" s="8"/>
    </row>
    <row r="4" spans="1:13" ht="22.5" x14ac:dyDescent="0.2">
      <c r="B4" s="1" t="s">
        <v>6</v>
      </c>
      <c r="C4" s="1" t="s">
        <v>0</v>
      </c>
      <c r="E4" s="9"/>
      <c r="F4" s="10" t="s">
        <v>7</v>
      </c>
    </row>
    <row r="5" spans="1:13" x14ac:dyDescent="0.2">
      <c r="B5" s="11"/>
      <c r="C5" s="12"/>
      <c r="D5" s="12"/>
      <c r="E5" s="13"/>
      <c r="F5" s="13"/>
    </row>
    <row r="6" spans="1:13" ht="30" customHeight="1" x14ac:dyDescent="0.2">
      <c r="B6" s="14" t="s">
        <v>8</v>
      </c>
      <c r="C6" s="67"/>
      <c r="D6" s="68"/>
      <c r="E6" s="69"/>
      <c r="F6" s="17" t="s">
        <v>9</v>
      </c>
      <c r="G6" s="70"/>
      <c r="H6" s="71"/>
      <c r="I6" s="72"/>
      <c r="J6" s="72"/>
      <c r="K6" s="73"/>
    </row>
    <row r="7" spans="1:13" ht="30" customHeight="1" x14ac:dyDescent="0.2">
      <c r="B7" s="14" t="s">
        <v>10</v>
      </c>
      <c r="C7" s="67"/>
      <c r="D7" s="68"/>
      <c r="E7" s="69"/>
      <c r="F7" s="18" t="s">
        <v>11</v>
      </c>
      <c r="G7" s="70"/>
      <c r="H7" s="71"/>
      <c r="I7" s="72"/>
      <c r="J7" s="72"/>
      <c r="K7" s="73"/>
    </row>
    <row r="8" spans="1:13" s="1" customFormat="1" ht="22.5" x14ac:dyDescent="0.2">
      <c r="B8" s="6"/>
      <c r="C8" s="19"/>
      <c r="D8" s="19"/>
      <c r="E8" s="8"/>
      <c r="F8" s="8"/>
    </row>
    <row r="9" spans="1:13" x14ac:dyDescent="0.2">
      <c r="B9" s="4" t="s">
        <v>12</v>
      </c>
    </row>
    <row r="10" spans="1:13" x14ac:dyDescent="0.2">
      <c r="B10" s="4" t="s">
        <v>13</v>
      </c>
    </row>
    <row r="11" spans="1:13" x14ac:dyDescent="0.2">
      <c r="B11" s="4" t="s">
        <v>14</v>
      </c>
    </row>
    <row r="12" spans="1:13" x14ac:dyDescent="0.2">
      <c r="C12" s="15" t="s">
        <v>15</v>
      </c>
      <c r="D12" s="20" t="s">
        <v>16</v>
      </c>
      <c r="E12" s="20" t="s">
        <v>17</v>
      </c>
      <c r="F12" s="20" t="s">
        <v>18</v>
      </c>
    </row>
    <row r="13" spans="1:13" x14ac:dyDescent="0.2">
      <c r="C13" s="15" t="s">
        <v>19</v>
      </c>
      <c r="D13" s="21">
        <v>2500</v>
      </c>
      <c r="E13" s="22"/>
      <c r="F13" s="23"/>
    </row>
    <row r="14" spans="1:13" x14ac:dyDescent="0.2">
      <c r="C14" s="15" t="s">
        <v>20</v>
      </c>
      <c r="D14" s="21">
        <v>2000</v>
      </c>
      <c r="E14" s="22"/>
      <c r="F14" s="23">
        <f>D14*E14</f>
        <v>0</v>
      </c>
    </row>
    <row r="15" spans="1:13" x14ac:dyDescent="0.2">
      <c r="C15" s="24" t="s">
        <v>21</v>
      </c>
      <c r="D15" s="25">
        <v>500</v>
      </c>
      <c r="E15" s="26"/>
      <c r="F15" s="27">
        <f>D15*E15</f>
        <v>0</v>
      </c>
    </row>
    <row r="16" spans="1:13" x14ac:dyDescent="0.2">
      <c r="D16" s="28" t="s">
        <v>22</v>
      </c>
      <c r="E16" s="29">
        <f>SUM(E13:E14)</f>
        <v>0</v>
      </c>
      <c r="F16" s="30">
        <f>SUM(F13:F15)</f>
        <v>0</v>
      </c>
    </row>
    <row r="17" spans="2:14" ht="26.5" x14ac:dyDescent="0.2">
      <c r="B17" s="31" t="s">
        <v>23</v>
      </c>
      <c r="C17" s="74" t="s">
        <v>24</v>
      </c>
      <c r="D17" s="75"/>
    </row>
    <row r="19" spans="2:14" x14ac:dyDescent="0.2">
      <c r="B19" s="4" t="s">
        <v>25</v>
      </c>
    </row>
    <row r="21" spans="2:14" x14ac:dyDescent="0.2">
      <c r="B21" s="4" t="s">
        <v>26</v>
      </c>
    </row>
    <row r="22" spans="2:14" x14ac:dyDescent="0.2">
      <c r="C22" s="4" t="s">
        <v>27</v>
      </c>
      <c r="E22" s="4" t="s">
        <v>28</v>
      </c>
    </row>
    <row r="23" spans="2:14" x14ac:dyDescent="0.2">
      <c r="C23" s="4" t="s">
        <v>29</v>
      </c>
      <c r="E23" s="4" t="s">
        <v>30</v>
      </c>
    </row>
    <row r="24" spans="2:14" x14ac:dyDescent="0.2">
      <c r="C24" s="4" t="s">
        <v>31</v>
      </c>
      <c r="E24" s="4" t="s">
        <v>32</v>
      </c>
    </row>
    <row r="25" spans="2:14" x14ac:dyDescent="0.2">
      <c r="B25" s="4" t="s">
        <v>33</v>
      </c>
    </row>
    <row r="26" spans="2:14" x14ac:dyDescent="0.2">
      <c r="B26" s="4" t="s">
        <v>34</v>
      </c>
    </row>
    <row r="27" spans="2:14" x14ac:dyDescent="0.2">
      <c r="B27" s="4" t="s">
        <v>35</v>
      </c>
    </row>
    <row r="28" spans="2:14" x14ac:dyDescent="0.2">
      <c r="B28" s="4" t="s">
        <v>36</v>
      </c>
    </row>
    <row r="29" spans="2:14" x14ac:dyDescent="0.2">
      <c r="B29" s="4" t="s">
        <v>37</v>
      </c>
    </row>
    <row r="31" spans="2:14" ht="26.5" x14ac:dyDescent="0.2">
      <c r="B31" s="4" t="s">
        <v>38</v>
      </c>
      <c r="C31" s="32"/>
      <c r="D31" s="32"/>
      <c r="E31" s="32"/>
      <c r="F31" s="32"/>
    </row>
    <row r="32" spans="2:14" ht="18" customHeight="1" x14ac:dyDescent="0.2">
      <c r="B32" s="76" t="s">
        <v>39</v>
      </c>
      <c r="C32" s="67" t="s">
        <v>40</v>
      </c>
      <c r="D32" s="69"/>
      <c r="E32" s="67" t="s">
        <v>41</v>
      </c>
      <c r="F32" s="69"/>
      <c r="G32" s="81" t="s">
        <v>42</v>
      </c>
      <c r="H32" s="84" t="s">
        <v>15</v>
      </c>
      <c r="I32" s="88" t="s">
        <v>21</v>
      </c>
      <c r="J32" s="76" t="s">
        <v>43</v>
      </c>
      <c r="K32" s="76"/>
      <c r="L32" s="76"/>
      <c r="M32" s="20" t="s">
        <v>44</v>
      </c>
      <c r="N32" s="84" t="s">
        <v>45</v>
      </c>
    </row>
    <row r="33" spans="1:15" x14ac:dyDescent="0.2">
      <c r="B33" s="76"/>
      <c r="C33" s="20" t="s">
        <v>46</v>
      </c>
      <c r="D33" s="20" t="s">
        <v>47</v>
      </c>
      <c r="E33" s="20" t="s">
        <v>48</v>
      </c>
      <c r="F33" s="20" t="s">
        <v>49</v>
      </c>
      <c r="G33" s="81"/>
      <c r="H33" s="85"/>
      <c r="I33" s="88"/>
      <c r="J33" s="20" t="s">
        <v>50</v>
      </c>
      <c r="K33" s="20" t="s">
        <v>51</v>
      </c>
      <c r="L33" s="20" t="s">
        <v>52</v>
      </c>
      <c r="M33" s="20" t="s">
        <v>53</v>
      </c>
      <c r="N33" s="85"/>
    </row>
    <row r="34" spans="1:15" ht="15.75" customHeight="1" x14ac:dyDescent="0.2">
      <c r="A34" s="33" t="s">
        <v>54</v>
      </c>
      <c r="B34" s="34" t="s">
        <v>55</v>
      </c>
      <c r="C34" s="35" t="s">
        <v>56</v>
      </c>
      <c r="D34" s="35" t="s">
        <v>57</v>
      </c>
      <c r="E34" s="35" t="str">
        <f>PHONETIC(C34)</f>
        <v>京都</v>
      </c>
      <c r="F34" s="35" t="str">
        <f>PHONETIC(D34)</f>
        <v>太郎</v>
      </c>
      <c r="G34" s="35">
        <v>1</v>
      </c>
      <c r="H34" s="35" t="s">
        <v>20</v>
      </c>
      <c r="I34" s="35"/>
      <c r="J34" s="40">
        <v>46034</v>
      </c>
      <c r="K34" s="35" t="s">
        <v>58</v>
      </c>
      <c r="L34" s="41">
        <v>570</v>
      </c>
      <c r="M34" s="42"/>
      <c r="N34" s="35"/>
    </row>
    <row r="35" spans="1:15" ht="15.75" customHeight="1" x14ac:dyDescent="0.2">
      <c r="A35" s="33"/>
      <c r="B35" s="34" t="s">
        <v>59</v>
      </c>
      <c r="C35" s="35" t="s">
        <v>60</v>
      </c>
      <c r="D35" s="35" t="s">
        <v>61</v>
      </c>
      <c r="E35" s="35" t="str">
        <f>PHONETIC(C35)</f>
        <v>伏見</v>
      </c>
      <c r="F35" s="35" t="str">
        <f>PHONETIC(D35)</f>
        <v>咲良</v>
      </c>
      <c r="G35" s="35">
        <v>4</v>
      </c>
      <c r="H35" s="35" t="s">
        <v>19</v>
      </c>
      <c r="I35" s="35" t="s">
        <v>62</v>
      </c>
      <c r="J35" s="43"/>
      <c r="K35" s="35"/>
      <c r="L35" s="41"/>
      <c r="M35" s="42">
        <v>250</v>
      </c>
      <c r="N35" s="35" t="s">
        <v>63</v>
      </c>
    </row>
    <row r="36" spans="1:15" s="2" customFormat="1" ht="13" x14ac:dyDescent="0.2">
      <c r="B36" s="77" t="s">
        <v>64</v>
      </c>
      <c r="C36" s="79"/>
      <c r="D36" s="36"/>
      <c r="E36" s="79" t="s">
        <v>65</v>
      </c>
      <c r="F36" s="79"/>
      <c r="G36" s="82" t="s">
        <v>66</v>
      </c>
      <c r="H36" s="37"/>
      <c r="K36" s="89" t="s">
        <v>67</v>
      </c>
      <c r="L36" s="86" t="s">
        <v>68</v>
      </c>
      <c r="M36" s="86"/>
    </row>
    <row r="37" spans="1:15" s="2" customFormat="1" ht="13" x14ac:dyDescent="0.2">
      <c r="B37" s="78"/>
      <c r="C37" s="80"/>
      <c r="D37" s="38"/>
      <c r="E37" s="80"/>
      <c r="F37" s="80"/>
      <c r="G37" s="83"/>
      <c r="H37" s="37"/>
      <c r="K37" s="90"/>
      <c r="L37" s="87"/>
      <c r="M37" s="87"/>
    </row>
    <row r="38" spans="1:15" ht="19" customHeight="1" x14ac:dyDescent="0.2">
      <c r="B38" s="76" t="s">
        <v>39</v>
      </c>
      <c r="C38" s="67" t="s">
        <v>40</v>
      </c>
      <c r="D38" s="69"/>
      <c r="E38" s="67" t="s">
        <v>41</v>
      </c>
      <c r="F38" s="69"/>
      <c r="G38" s="81" t="s">
        <v>42</v>
      </c>
      <c r="H38" s="84" t="s">
        <v>15</v>
      </c>
      <c r="I38" s="88" t="s">
        <v>21</v>
      </c>
      <c r="J38" s="76" t="s">
        <v>43</v>
      </c>
      <c r="K38" s="76"/>
      <c r="L38" s="76"/>
      <c r="M38" s="20" t="s">
        <v>44</v>
      </c>
      <c r="N38" s="84" t="s">
        <v>45</v>
      </c>
    </row>
    <row r="39" spans="1:15" s="3" customFormat="1" x14ac:dyDescent="0.2">
      <c r="B39" s="76"/>
      <c r="C39" s="20" t="s">
        <v>46</v>
      </c>
      <c r="D39" s="20" t="s">
        <v>47</v>
      </c>
      <c r="E39" s="20" t="s">
        <v>48</v>
      </c>
      <c r="F39" s="20" t="s">
        <v>49</v>
      </c>
      <c r="G39" s="81"/>
      <c r="H39" s="85"/>
      <c r="I39" s="88"/>
      <c r="J39" s="20" t="s">
        <v>50</v>
      </c>
      <c r="K39" s="20" t="s">
        <v>51</v>
      </c>
      <c r="L39" s="20" t="s">
        <v>52</v>
      </c>
      <c r="M39" s="20" t="s">
        <v>53</v>
      </c>
      <c r="N39" s="85"/>
      <c r="O39" s="44" t="str">
        <f>IF(C$6=0,"",C$6)</f>
        <v/>
      </c>
    </row>
    <row r="40" spans="1:15" ht="18" customHeight="1" x14ac:dyDescent="0.2">
      <c r="B40" s="39"/>
      <c r="C40" s="20"/>
      <c r="D40" s="20"/>
      <c r="E40" s="20" t="str">
        <f t="shared" ref="E40:F49" si="0">PHONETIC(C40)</f>
        <v/>
      </c>
      <c r="F40" s="20" t="str">
        <f t="shared" si="0"/>
        <v/>
      </c>
      <c r="G40" s="20"/>
      <c r="H40" s="20"/>
      <c r="I40" s="20"/>
      <c r="J40" s="45"/>
      <c r="K40" s="20"/>
      <c r="L40" s="20"/>
      <c r="M40" s="20"/>
      <c r="N40" s="46"/>
    </row>
    <row r="41" spans="1:15" ht="18" customHeight="1" x14ac:dyDescent="0.2">
      <c r="B41" s="39"/>
      <c r="C41" s="20"/>
      <c r="D41" s="20"/>
      <c r="E41" s="20" t="str">
        <f t="shared" si="0"/>
        <v/>
      </c>
      <c r="F41" s="20" t="str">
        <f t="shared" si="0"/>
        <v/>
      </c>
      <c r="G41" s="20"/>
      <c r="H41" s="20"/>
      <c r="I41" s="20"/>
      <c r="J41" s="45"/>
      <c r="K41" s="20"/>
      <c r="L41" s="20"/>
      <c r="M41" s="20"/>
      <c r="N41" s="46"/>
    </row>
    <row r="42" spans="1:15" ht="18" customHeight="1" x14ac:dyDescent="0.2">
      <c r="B42" s="39"/>
      <c r="C42" s="20"/>
      <c r="D42" s="20"/>
      <c r="E42" s="20" t="str">
        <f t="shared" si="0"/>
        <v/>
      </c>
      <c r="F42" s="20" t="str">
        <f t="shared" si="0"/>
        <v/>
      </c>
      <c r="G42" s="20"/>
      <c r="H42" s="20"/>
      <c r="I42" s="20"/>
      <c r="J42" s="45"/>
      <c r="K42" s="20"/>
      <c r="L42" s="20"/>
      <c r="M42" s="20"/>
      <c r="N42" s="46"/>
    </row>
    <row r="43" spans="1:15" ht="18" customHeight="1" x14ac:dyDescent="0.2">
      <c r="B43" s="39"/>
      <c r="C43" s="20"/>
      <c r="D43" s="20"/>
      <c r="E43" s="20" t="str">
        <f t="shared" si="0"/>
        <v/>
      </c>
      <c r="F43" s="20" t="str">
        <f t="shared" si="0"/>
        <v/>
      </c>
      <c r="G43" s="20"/>
      <c r="H43" s="20"/>
      <c r="I43" s="20"/>
      <c r="J43" s="45"/>
      <c r="K43" s="20"/>
      <c r="L43" s="20"/>
      <c r="M43" s="20"/>
      <c r="N43" s="46"/>
    </row>
    <row r="44" spans="1:15" ht="18" customHeight="1" x14ac:dyDescent="0.2">
      <c r="A44" s="4">
        <v>5</v>
      </c>
      <c r="B44" s="39"/>
      <c r="C44" s="20"/>
      <c r="D44" s="20"/>
      <c r="E44" s="20" t="str">
        <f t="shared" si="0"/>
        <v/>
      </c>
      <c r="F44" s="20" t="str">
        <f t="shared" si="0"/>
        <v/>
      </c>
      <c r="G44" s="20"/>
      <c r="H44" s="20"/>
      <c r="I44" s="20"/>
      <c r="J44" s="45"/>
      <c r="K44" s="20"/>
      <c r="L44" s="20"/>
      <c r="M44" s="20"/>
      <c r="N44" s="46"/>
    </row>
    <row r="45" spans="1:15" ht="18" customHeight="1" x14ac:dyDescent="0.2">
      <c r="B45" s="39"/>
      <c r="C45" s="20"/>
      <c r="D45" s="20"/>
      <c r="E45" s="20" t="str">
        <f t="shared" si="0"/>
        <v/>
      </c>
      <c r="F45" s="20" t="str">
        <f t="shared" si="0"/>
        <v/>
      </c>
      <c r="G45" s="20"/>
      <c r="H45" s="20"/>
      <c r="I45" s="20"/>
      <c r="J45" s="45"/>
      <c r="K45" s="20"/>
      <c r="L45" s="20"/>
      <c r="M45" s="20"/>
      <c r="N45" s="46"/>
    </row>
    <row r="46" spans="1:15" ht="18" customHeight="1" x14ac:dyDescent="0.2">
      <c r="B46" s="39"/>
      <c r="C46" s="20"/>
      <c r="D46" s="20"/>
      <c r="E46" s="20" t="str">
        <f t="shared" si="0"/>
        <v/>
      </c>
      <c r="F46" s="20" t="str">
        <f t="shared" si="0"/>
        <v/>
      </c>
      <c r="G46" s="20"/>
      <c r="H46" s="20"/>
      <c r="I46" s="20"/>
      <c r="J46" s="45"/>
      <c r="K46" s="20"/>
      <c r="L46" s="20"/>
      <c r="M46" s="20"/>
      <c r="N46" s="46"/>
    </row>
    <row r="47" spans="1:15" ht="18" customHeight="1" x14ac:dyDescent="0.2">
      <c r="B47" s="39"/>
      <c r="C47" s="20"/>
      <c r="D47" s="20"/>
      <c r="E47" s="20" t="str">
        <f t="shared" si="0"/>
        <v/>
      </c>
      <c r="F47" s="20" t="str">
        <f t="shared" si="0"/>
        <v/>
      </c>
      <c r="G47" s="20"/>
      <c r="H47" s="20"/>
      <c r="I47" s="20"/>
      <c r="J47" s="45"/>
      <c r="K47" s="20"/>
      <c r="L47" s="20"/>
      <c r="M47" s="20"/>
      <c r="N47" s="46"/>
    </row>
    <row r="48" spans="1:15" ht="18" customHeight="1" x14ac:dyDescent="0.2">
      <c r="B48" s="39"/>
      <c r="C48" s="20"/>
      <c r="D48" s="20"/>
      <c r="E48" s="20" t="str">
        <f t="shared" si="0"/>
        <v/>
      </c>
      <c r="F48" s="20" t="str">
        <f t="shared" si="0"/>
        <v/>
      </c>
      <c r="G48" s="20"/>
      <c r="H48" s="20"/>
      <c r="I48" s="20"/>
      <c r="J48" s="45"/>
      <c r="K48" s="20"/>
      <c r="L48" s="20"/>
      <c r="M48" s="20"/>
      <c r="N48" s="46"/>
    </row>
    <row r="49" spans="1:14" ht="18" customHeight="1" x14ac:dyDescent="0.2">
      <c r="A49" s="4">
        <v>10</v>
      </c>
      <c r="B49" s="39"/>
      <c r="C49" s="20"/>
      <c r="D49" s="20"/>
      <c r="E49" s="20" t="str">
        <f t="shared" si="0"/>
        <v/>
      </c>
      <c r="F49" s="20" t="str">
        <f t="shared" si="0"/>
        <v/>
      </c>
      <c r="G49" s="20"/>
      <c r="H49" s="20"/>
      <c r="I49" s="20"/>
      <c r="J49" s="45"/>
      <c r="K49" s="20"/>
      <c r="L49" s="20"/>
      <c r="M49" s="20"/>
      <c r="N49" s="46"/>
    </row>
    <row r="51" spans="1:14" ht="18" customHeight="1" x14ac:dyDescent="0.2"/>
    <row r="52" spans="1:14" ht="18" customHeight="1" x14ac:dyDescent="0.2"/>
    <row r="53" spans="1:14" ht="18" customHeight="1" x14ac:dyDescent="0.2"/>
    <row r="54" spans="1:14" ht="18" customHeight="1" x14ac:dyDescent="0.2"/>
    <row r="55" spans="1:14" ht="18" customHeight="1" x14ac:dyDescent="0.2"/>
    <row r="56" spans="1:14" ht="18" customHeight="1" x14ac:dyDescent="0.2"/>
    <row r="57" spans="1:14" ht="18" customHeight="1" x14ac:dyDescent="0.2"/>
    <row r="58" spans="1:14" ht="18" customHeight="1" x14ac:dyDescent="0.2"/>
    <row r="59" spans="1:14" ht="18" customHeight="1" x14ac:dyDescent="0.2"/>
    <row r="60" spans="1:14" ht="18" customHeight="1" x14ac:dyDescent="0.2"/>
    <row r="61" spans="1:14" ht="18" customHeight="1" x14ac:dyDescent="0.2"/>
    <row r="62" spans="1:14" ht="18" customHeight="1" x14ac:dyDescent="0.2"/>
    <row r="63" spans="1:14" ht="18" customHeight="1" x14ac:dyDescent="0.2"/>
    <row r="64" spans="1:14" ht="18" customHeight="1" x14ac:dyDescent="0.2"/>
    <row r="65" spans="2:9" ht="18" customHeight="1" x14ac:dyDescent="0.2"/>
    <row r="66" spans="2:9" ht="18" customHeight="1" x14ac:dyDescent="0.2"/>
    <row r="67" spans="2:9" ht="22.5" x14ac:dyDescent="0.2">
      <c r="B67" s="1" t="s">
        <v>4</v>
      </c>
      <c r="C67" s="47">
        <v>46334</v>
      </c>
      <c r="D67" s="5" t="s">
        <v>5</v>
      </c>
    </row>
    <row r="68" spans="2:9" s="1" customFormat="1" ht="22.5" x14ac:dyDescent="0.2">
      <c r="B68" s="6" t="s">
        <v>1</v>
      </c>
      <c r="C68" s="7">
        <v>46317</v>
      </c>
      <c r="D68" s="8" t="s">
        <v>2</v>
      </c>
    </row>
    <row r="69" spans="2:9" x14ac:dyDescent="0.2">
      <c r="B69" s="11"/>
      <c r="C69" s="12"/>
      <c r="D69" s="13"/>
    </row>
    <row r="70" spans="2:9" ht="30" customHeight="1" x14ac:dyDescent="0.2">
      <c r="B70" s="14" t="s">
        <v>8</v>
      </c>
      <c r="C70" s="67"/>
      <c r="D70" s="69"/>
      <c r="E70" s="17" t="s">
        <v>9</v>
      </c>
      <c r="F70" s="70"/>
      <c r="G70" s="71"/>
      <c r="H70" s="71"/>
      <c r="I70" s="92"/>
    </row>
    <row r="71" spans="2:9" ht="30" customHeight="1" x14ac:dyDescent="0.2">
      <c r="B71" s="14" t="s">
        <v>10</v>
      </c>
      <c r="C71" s="67"/>
      <c r="D71" s="69"/>
      <c r="E71" s="18" t="s">
        <v>11</v>
      </c>
      <c r="F71" s="104"/>
      <c r="G71" s="105"/>
      <c r="H71" s="105"/>
      <c r="I71" s="106"/>
    </row>
    <row r="72" spans="2:9" ht="20" x14ac:dyDescent="0.2">
      <c r="B72" s="11"/>
      <c r="C72" s="48"/>
      <c r="D72" s="10"/>
      <c r="E72" s="18"/>
      <c r="F72" s="104"/>
      <c r="G72" s="105"/>
      <c r="H72" s="105"/>
      <c r="I72" s="106"/>
    </row>
    <row r="73" spans="2:9" s="1" customFormat="1" ht="22.5" x14ac:dyDescent="0.2">
      <c r="B73" s="6"/>
      <c r="C73" s="19"/>
      <c r="D73" s="8"/>
    </row>
    <row r="74" spans="2:9" x14ac:dyDescent="0.2">
      <c r="B74" s="4" t="s">
        <v>70</v>
      </c>
    </row>
    <row r="75" spans="2:9" x14ac:dyDescent="0.2">
      <c r="B75" s="4" t="s">
        <v>13</v>
      </c>
    </row>
    <row r="76" spans="2:9" x14ac:dyDescent="0.2">
      <c r="B76" s="4" t="s">
        <v>14</v>
      </c>
    </row>
    <row r="77" spans="2:9" x14ac:dyDescent="0.2">
      <c r="C77" s="15" t="s">
        <v>15</v>
      </c>
      <c r="D77" s="67" t="s">
        <v>16</v>
      </c>
      <c r="E77" s="69"/>
      <c r="F77" s="67" t="s">
        <v>17</v>
      </c>
      <c r="G77" s="69"/>
      <c r="H77" s="16"/>
      <c r="I77" s="20" t="s">
        <v>18</v>
      </c>
    </row>
    <row r="78" spans="2:9" x14ac:dyDescent="0.2">
      <c r="B78" s="4" t="s">
        <v>71</v>
      </c>
      <c r="C78" s="49" t="s">
        <v>19</v>
      </c>
      <c r="D78" s="110">
        <v>2500</v>
      </c>
      <c r="E78" s="111"/>
      <c r="F78" s="100">
        <v>1</v>
      </c>
      <c r="G78" s="101"/>
      <c r="H78" s="50"/>
      <c r="I78" s="23">
        <f>D78*F78</f>
        <v>2500</v>
      </c>
    </row>
    <row r="79" spans="2:9" x14ac:dyDescent="0.2">
      <c r="C79" s="49" t="s">
        <v>20</v>
      </c>
      <c r="D79" s="110">
        <v>2000</v>
      </c>
      <c r="E79" s="111"/>
      <c r="F79" s="100">
        <v>1</v>
      </c>
      <c r="G79" s="101"/>
      <c r="H79" s="50"/>
      <c r="I79" s="23">
        <f t="shared" ref="I79:I80" si="1">D79*F79</f>
        <v>2000</v>
      </c>
    </row>
    <row r="80" spans="2:9" x14ac:dyDescent="0.2">
      <c r="C80" s="51" t="s">
        <v>72</v>
      </c>
      <c r="D80" s="112">
        <v>500</v>
      </c>
      <c r="E80" s="113"/>
      <c r="F80" s="102">
        <v>2</v>
      </c>
      <c r="G80" s="103"/>
      <c r="H80" s="52"/>
      <c r="I80" s="23">
        <f t="shared" si="1"/>
        <v>1000</v>
      </c>
    </row>
    <row r="81" spans="1:12" x14ac:dyDescent="0.2">
      <c r="D81" s="108" t="s">
        <v>22</v>
      </c>
      <c r="E81" s="109"/>
      <c r="F81" s="98">
        <f>SUM(F78:G79)</f>
        <v>2</v>
      </c>
      <c r="G81" s="99"/>
      <c r="H81" s="53"/>
      <c r="I81" s="30">
        <f>SUM(I78:I80)</f>
        <v>5500</v>
      </c>
    </row>
    <row r="82" spans="1:12" ht="26.5" x14ac:dyDescent="0.2">
      <c r="B82" s="54" t="s">
        <v>23</v>
      </c>
      <c r="C82" s="55" t="s">
        <v>24</v>
      </c>
    </row>
    <row r="83" spans="1:12" x14ac:dyDescent="0.2">
      <c r="B83" s="4" t="s">
        <v>73</v>
      </c>
    </row>
    <row r="84" spans="1:12" x14ac:dyDescent="0.2">
      <c r="C84" s="4" t="s">
        <v>74</v>
      </c>
      <c r="D84" s="4" t="s">
        <v>75</v>
      </c>
    </row>
    <row r="85" spans="1:12" x14ac:dyDescent="0.2">
      <c r="C85" s="4" t="s">
        <v>76</v>
      </c>
      <c r="D85" s="4" t="s">
        <v>77</v>
      </c>
    </row>
    <row r="86" spans="1:12" x14ac:dyDescent="0.2">
      <c r="C86" s="4" t="s">
        <v>78</v>
      </c>
      <c r="D86" s="4" t="s">
        <v>79</v>
      </c>
    </row>
    <row r="87" spans="1:12" x14ac:dyDescent="0.2">
      <c r="B87" s="4" t="s">
        <v>80</v>
      </c>
    </row>
    <row r="88" spans="1:12" x14ac:dyDescent="0.2">
      <c r="B88" s="4" t="s">
        <v>81</v>
      </c>
    </row>
    <row r="89" spans="1:12" x14ac:dyDescent="0.2">
      <c r="B89" s="4" t="s">
        <v>82</v>
      </c>
    </row>
    <row r="91" spans="1:12" ht="26.5" x14ac:dyDescent="0.2">
      <c r="B91" s="56" t="s">
        <v>83</v>
      </c>
      <c r="C91" s="32"/>
      <c r="D91" s="32"/>
    </row>
    <row r="92" spans="1:12" ht="15.75" customHeight="1" x14ac:dyDescent="0.2">
      <c r="B92" s="84" t="s">
        <v>39</v>
      </c>
      <c r="C92" s="84" t="s">
        <v>84</v>
      </c>
      <c r="D92" s="84" t="s">
        <v>41</v>
      </c>
      <c r="E92" s="84" t="s">
        <v>85</v>
      </c>
      <c r="F92" s="96" t="s">
        <v>72</v>
      </c>
      <c r="G92" s="67" t="s">
        <v>43</v>
      </c>
      <c r="H92" s="68"/>
      <c r="I92" s="68"/>
      <c r="J92" s="69"/>
      <c r="K92" s="20" t="s">
        <v>44</v>
      </c>
      <c r="L92" s="84" t="s">
        <v>45</v>
      </c>
    </row>
    <row r="93" spans="1:12" x14ac:dyDescent="0.2">
      <c r="B93" s="85"/>
      <c r="C93" s="85"/>
      <c r="D93" s="85"/>
      <c r="E93" s="85"/>
      <c r="F93" s="97"/>
      <c r="G93" s="20" t="s">
        <v>50</v>
      </c>
      <c r="H93" s="20"/>
      <c r="I93" s="20" t="s">
        <v>51</v>
      </c>
      <c r="J93" s="20" t="s">
        <v>52</v>
      </c>
      <c r="K93" s="20" t="s">
        <v>53</v>
      </c>
      <c r="L93" s="85"/>
    </row>
    <row r="94" spans="1:12" ht="15.75" customHeight="1" x14ac:dyDescent="0.2">
      <c r="A94" s="33" t="s">
        <v>54</v>
      </c>
      <c r="B94" s="34" t="s">
        <v>55</v>
      </c>
      <c r="C94" s="35" t="s">
        <v>86</v>
      </c>
      <c r="D94" s="35" t="str">
        <f>PHONETIC(C94)</f>
        <v>京都 太郎</v>
      </c>
      <c r="E94" s="35">
        <v>11</v>
      </c>
      <c r="F94" s="35"/>
      <c r="G94" s="43">
        <v>45670</v>
      </c>
      <c r="H94" s="43"/>
      <c r="I94" s="35" t="s">
        <v>58</v>
      </c>
      <c r="J94" s="41">
        <v>570</v>
      </c>
      <c r="K94" s="42"/>
      <c r="L94" s="35"/>
    </row>
    <row r="95" spans="1:12" ht="15.75" customHeight="1" x14ac:dyDescent="0.2">
      <c r="A95" s="33"/>
      <c r="B95" s="34" t="s">
        <v>59</v>
      </c>
      <c r="C95" s="35" t="s">
        <v>87</v>
      </c>
      <c r="D95" s="35" t="str">
        <f>PHONETIC(C95)</f>
        <v>東山 花子</v>
      </c>
      <c r="E95" s="35">
        <v>13</v>
      </c>
      <c r="F95" s="35" t="s">
        <v>62</v>
      </c>
      <c r="G95" s="43"/>
      <c r="H95" s="43"/>
      <c r="I95" s="35"/>
      <c r="J95" s="41"/>
      <c r="K95" s="42">
        <v>250</v>
      </c>
      <c r="L95" s="35" t="s">
        <v>63</v>
      </c>
    </row>
    <row r="96" spans="1:12" s="2" customFormat="1" ht="13" customHeight="1" x14ac:dyDescent="0.2">
      <c r="B96" s="77" t="s">
        <v>88</v>
      </c>
      <c r="C96" s="79" t="s">
        <v>89</v>
      </c>
      <c r="D96" s="79" t="s">
        <v>65</v>
      </c>
      <c r="E96" s="94" t="s">
        <v>66</v>
      </c>
      <c r="I96" s="89" t="s">
        <v>67</v>
      </c>
      <c r="J96" s="86" t="s">
        <v>68</v>
      </c>
      <c r="K96" s="86"/>
    </row>
    <row r="97" spans="1:13" s="2" customFormat="1" ht="13" x14ac:dyDescent="0.2">
      <c r="B97" s="93"/>
      <c r="C97" s="91"/>
      <c r="D97" s="91"/>
      <c r="E97" s="95"/>
      <c r="I97" s="90"/>
      <c r="J97" s="107"/>
      <c r="K97" s="107"/>
    </row>
    <row r="98" spans="1:13" ht="18" customHeight="1" x14ac:dyDescent="0.2">
      <c r="B98" s="84" t="s">
        <v>39</v>
      </c>
      <c r="C98" s="84" t="s">
        <v>84</v>
      </c>
      <c r="D98" s="84" t="s">
        <v>41</v>
      </c>
      <c r="E98" s="84" t="s">
        <v>85</v>
      </c>
      <c r="F98" s="96" t="s">
        <v>72</v>
      </c>
      <c r="G98" s="67" t="s">
        <v>43</v>
      </c>
      <c r="H98" s="68"/>
      <c r="I98" s="68"/>
      <c r="J98" s="69"/>
      <c r="K98" s="20" t="s">
        <v>44</v>
      </c>
      <c r="L98" s="84" t="s">
        <v>45</v>
      </c>
    </row>
    <row r="99" spans="1:13" s="3" customFormat="1" ht="18" customHeight="1" x14ac:dyDescent="0.2">
      <c r="B99" s="85"/>
      <c r="C99" s="85"/>
      <c r="D99" s="85"/>
      <c r="E99" s="85"/>
      <c r="F99" s="97"/>
      <c r="G99" s="20" t="s">
        <v>50</v>
      </c>
      <c r="H99" s="20"/>
      <c r="I99" s="20" t="s">
        <v>51</v>
      </c>
      <c r="J99" s="20" t="s">
        <v>52</v>
      </c>
      <c r="K99" s="20" t="s">
        <v>53</v>
      </c>
      <c r="L99" s="85"/>
      <c r="M99" s="44" t="str">
        <f>IF(C$70=0,"",C$70)</f>
        <v/>
      </c>
    </row>
    <row r="100" spans="1:13" ht="18" customHeight="1" x14ac:dyDescent="0.2">
      <c r="B100" s="39"/>
      <c r="C100" s="20"/>
      <c r="D100" s="20" t="str">
        <f t="shared" ref="D100:D119" si="2">PHONETIC(C100)</f>
        <v/>
      </c>
      <c r="E100" s="20"/>
      <c r="F100" s="20"/>
      <c r="G100" s="45"/>
      <c r="H100" s="45"/>
      <c r="I100" s="20"/>
      <c r="J100" s="20"/>
      <c r="K100" s="20"/>
      <c r="L100" s="46"/>
    </row>
    <row r="101" spans="1:13" ht="18" customHeight="1" x14ac:dyDescent="0.2">
      <c r="B101" s="57"/>
      <c r="C101" s="20"/>
      <c r="D101" s="20" t="str">
        <f t="shared" si="2"/>
        <v/>
      </c>
      <c r="E101" s="20"/>
      <c r="F101" s="20"/>
      <c r="G101" s="45"/>
      <c r="H101" s="45"/>
      <c r="I101" s="20"/>
      <c r="J101" s="20"/>
      <c r="K101" s="20"/>
      <c r="L101" s="46"/>
    </row>
    <row r="102" spans="1:13" ht="18" customHeight="1" x14ac:dyDescent="0.2">
      <c r="B102" s="57"/>
      <c r="C102" s="20"/>
      <c r="D102" s="20" t="str">
        <f t="shared" si="2"/>
        <v/>
      </c>
      <c r="E102" s="20"/>
      <c r="F102" s="20"/>
      <c r="G102" s="45"/>
      <c r="H102" s="45"/>
      <c r="I102" s="20"/>
      <c r="J102" s="20"/>
      <c r="K102" s="20"/>
      <c r="L102" s="46"/>
    </row>
    <row r="103" spans="1:13" ht="18" customHeight="1" x14ac:dyDescent="0.2">
      <c r="B103" s="57"/>
      <c r="C103" s="20"/>
      <c r="D103" s="20" t="str">
        <f t="shared" si="2"/>
        <v/>
      </c>
      <c r="E103" s="20"/>
      <c r="F103" s="20"/>
      <c r="G103" s="45"/>
      <c r="H103" s="45"/>
      <c r="I103" s="20"/>
      <c r="J103" s="20"/>
      <c r="K103" s="20"/>
      <c r="L103" s="46"/>
    </row>
    <row r="104" spans="1:13" ht="18" customHeight="1" x14ac:dyDescent="0.2">
      <c r="A104" s="4">
        <v>5</v>
      </c>
      <c r="B104" s="57"/>
      <c r="C104" s="20"/>
      <c r="D104" s="20" t="str">
        <f t="shared" si="2"/>
        <v/>
      </c>
      <c r="E104" s="20"/>
      <c r="F104" s="20"/>
      <c r="G104" s="45"/>
      <c r="H104" s="45"/>
      <c r="I104" s="20"/>
      <c r="J104" s="20"/>
      <c r="K104" s="20"/>
      <c r="L104" s="46"/>
    </row>
    <row r="105" spans="1:13" ht="18" customHeight="1" x14ac:dyDescent="0.2">
      <c r="B105" s="57"/>
      <c r="C105" s="20"/>
      <c r="D105" s="20" t="str">
        <f t="shared" si="2"/>
        <v/>
      </c>
      <c r="E105" s="20"/>
      <c r="F105" s="20"/>
      <c r="G105" s="45"/>
      <c r="H105" s="45"/>
      <c r="I105" s="20"/>
      <c r="J105" s="20"/>
      <c r="K105" s="20"/>
      <c r="L105" s="46"/>
    </row>
    <row r="106" spans="1:13" ht="18" customHeight="1" x14ac:dyDescent="0.2">
      <c r="B106" s="57"/>
      <c r="C106" s="20"/>
      <c r="D106" s="20" t="str">
        <f t="shared" si="2"/>
        <v/>
      </c>
      <c r="E106" s="20"/>
      <c r="F106" s="20"/>
      <c r="G106" s="45"/>
      <c r="H106" s="45"/>
      <c r="I106" s="20"/>
      <c r="J106" s="20"/>
      <c r="K106" s="20"/>
      <c r="L106" s="46"/>
    </row>
    <row r="107" spans="1:13" ht="18" customHeight="1" x14ac:dyDescent="0.2">
      <c r="B107" s="57"/>
      <c r="C107" s="20"/>
      <c r="D107" s="20" t="str">
        <f t="shared" si="2"/>
        <v/>
      </c>
      <c r="E107" s="20"/>
      <c r="F107" s="20"/>
      <c r="G107" s="45"/>
      <c r="H107" s="45"/>
      <c r="I107" s="20"/>
      <c r="J107" s="20"/>
      <c r="K107" s="20"/>
      <c r="L107" s="46"/>
    </row>
    <row r="108" spans="1:13" ht="18" customHeight="1" x14ac:dyDescent="0.2">
      <c r="B108" s="57"/>
      <c r="C108" s="20"/>
      <c r="D108" s="20" t="str">
        <f t="shared" si="2"/>
        <v/>
      </c>
      <c r="E108" s="20"/>
      <c r="F108" s="20"/>
      <c r="G108" s="45"/>
      <c r="H108" s="45"/>
      <c r="I108" s="20"/>
      <c r="J108" s="20"/>
      <c r="K108" s="20"/>
      <c r="L108" s="46"/>
    </row>
    <row r="109" spans="1:13" ht="18" customHeight="1" x14ac:dyDescent="0.2">
      <c r="A109" s="4">
        <v>10</v>
      </c>
      <c r="B109" s="57"/>
      <c r="C109" s="20"/>
      <c r="D109" s="20" t="str">
        <f t="shared" si="2"/>
        <v/>
      </c>
      <c r="E109" s="20"/>
      <c r="F109" s="20"/>
      <c r="G109" s="45"/>
      <c r="H109" s="45"/>
      <c r="I109" s="20"/>
      <c r="J109" s="20"/>
      <c r="K109" s="20"/>
      <c r="L109" s="46"/>
    </row>
    <row r="110" spans="1:13" ht="18" customHeight="1" x14ac:dyDescent="0.2">
      <c r="B110" s="39"/>
      <c r="C110" s="20"/>
      <c r="D110" s="20" t="str">
        <f t="shared" si="2"/>
        <v/>
      </c>
      <c r="E110" s="20"/>
      <c r="F110" s="20"/>
      <c r="G110" s="45"/>
      <c r="H110" s="45"/>
      <c r="I110" s="20"/>
      <c r="J110" s="20"/>
      <c r="K110" s="20"/>
      <c r="L110" s="46"/>
    </row>
    <row r="111" spans="1:13" ht="18" customHeight="1" x14ac:dyDescent="0.2">
      <c r="B111" s="57"/>
      <c r="C111" s="20"/>
      <c r="D111" s="20" t="str">
        <f t="shared" si="2"/>
        <v/>
      </c>
      <c r="E111" s="20"/>
      <c r="F111" s="20"/>
      <c r="G111" s="45"/>
      <c r="H111" s="45"/>
      <c r="I111" s="20"/>
      <c r="J111" s="20"/>
      <c r="K111" s="20"/>
      <c r="L111" s="46"/>
    </row>
    <row r="112" spans="1:13" ht="18" customHeight="1" x14ac:dyDescent="0.2">
      <c r="B112" s="57"/>
      <c r="C112" s="20"/>
      <c r="D112" s="20" t="str">
        <f t="shared" si="2"/>
        <v/>
      </c>
      <c r="E112" s="20"/>
      <c r="F112" s="20"/>
      <c r="G112" s="45"/>
      <c r="H112" s="45"/>
      <c r="I112" s="20"/>
      <c r="J112" s="20"/>
      <c r="K112" s="20"/>
      <c r="L112" s="46"/>
    </row>
    <row r="113" spans="1:12" ht="18" customHeight="1" x14ac:dyDescent="0.2">
      <c r="B113" s="57"/>
      <c r="C113" s="20"/>
      <c r="D113" s="20" t="str">
        <f t="shared" si="2"/>
        <v/>
      </c>
      <c r="E113" s="20"/>
      <c r="F113" s="20"/>
      <c r="G113" s="45"/>
      <c r="H113" s="45"/>
      <c r="I113" s="20"/>
      <c r="J113" s="20"/>
      <c r="K113" s="20"/>
      <c r="L113" s="46"/>
    </row>
    <row r="114" spans="1:12" ht="18" customHeight="1" x14ac:dyDescent="0.2">
      <c r="A114" s="4">
        <v>15</v>
      </c>
      <c r="B114" s="57"/>
      <c r="C114" s="20"/>
      <c r="D114" s="20" t="str">
        <f t="shared" si="2"/>
        <v/>
      </c>
      <c r="E114" s="20"/>
      <c r="F114" s="20"/>
      <c r="G114" s="45"/>
      <c r="H114" s="45"/>
      <c r="I114" s="20"/>
      <c r="J114" s="20"/>
      <c r="K114" s="20"/>
      <c r="L114" s="46"/>
    </row>
    <row r="115" spans="1:12" ht="18" customHeight="1" x14ac:dyDescent="0.2">
      <c r="B115" s="57"/>
      <c r="C115" s="20"/>
      <c r="D115" s="20" t="str">
        <f t="shared" si="2"/>
        <v/>
      </c>
      <c r="E115" s="20"/>
      <c r="F115" s="20"/>
      <c r="G115" s="45"/>
      <c r="H115" s="45"/>
      <c r="I115" s="20"/>
      <c r="J115" s="20"/>
      <c r="K115" s="20"/>
      <c r="L115" s="46"/>
    </row>
    <row r="116" spans="1:12" ht="18" customHeight="1" x14ac:dyDescent="0.2">
      <c r="B116" s="57"/>
      <c r="C116" s="20"/>
      <c r="D116" s="20" t="str">
        <f t="shared" si="2"/>
        <v/>
      </c>
      <c r="E116" s="20"/>
      <c r="F116" s="20"/>
      <c r="G116" s="45"/>
      <c r="H116" s="45"/>
      <c r="I116" s="20"/>
      <c r="J116" s="20"/>
      <c r="K116" s="20"/>
      <c r="L116" s="46"/>
    </row>
    <row r="117" spans="1:12" ht="18" customHeight="1" x14ac:dyDescent="0.2">
      <c r="B117" s="57"/>
      <c r="C117" s="20"/>
      <c r="D117" s="20" t="str">
        <f t="shared" si="2"/>
        <v/>
      </c>
      <c r="E117" s="20"/>
      <c r="F117" s="20"/>
      <c r="G117" s="45"/>
      <c r="H117" s="45"/>
      <c r="I117" s="20"/>
      <c r="J117" s="20"/>
      <c r="K117" s="20"/>
      <c r="L117" s="46"/>
    </row>
    <row r="118" spans="1:12" ht="18" customHeight="1" x14ac:dyDescent="0.2">
      <c r="B118" s="57"/>
      <c r="C118" s="20"/>
      <c r="D118" s="20" t="str">
        <f t="shared" si="2"/>
        <v/>
      </c>
      <c r="E118" s="20"/>
      <c r="F118" s="20"/>
      <c r="G118" s="45"/>
      <c r="H118" s="45"/>
      <c r="I118" s="20"/>
      <c r="J118" s="20"/>
      <c r="K118" s="20"/>
      <c r="L118" s="46"/>
    </row>
    <row r="119" spans="1:12" ht="18" customHeight="1" x14ac:dyDescent="0.2">
      <c r="A119" s="4">
        <v>20</v>
      </c>
      <c r="B119" s="57"/>
      <c r="C119" s="20"/>
      <c r="D119" s="20" t="str">
        <f t="shared" si="2"/>
        <v/>
      </c>
      <c r="E119" s="20"/>
      <c r="F119" s="20"/>
      <c r="G119" s="45"/>
      <c r="H119" s="45"/>
      <c r="I119" s="20"/>
      <c r="J119" s="20"/>
      <c r="K119" s="20"/>
      <c r="L119" s="46"/>
    </row>
    <row r="120" spans="1:12" x14ac:dyDescent="0.2">
      <c r="B120" s="4" t="s">
        <v>90</v>
      </c>
    </row>
    <row r="121" spans="1:12" ht="18" customHeight="1" x14ac:dyDescent="0.2"/>
    <row r="122" spans="1:12" ht="18" customHeight="1" x14ac:dyDescent="0.2"/>
    <row r="123" spans="1:12" ht="18" customHeight="1" x14ac:dyDescent="0.2"/>
    <row r="124" spans="1:12" ht="18" customHeight="1" x14ac:dyDescent="0.2"/>
    <row r="125" spans="1:12" ht="18" customHeight="1" x14ac:dyDescent="0.2"/>
    <row r="126" spans="1:12" ht="18" customHeight="1" x14ac:dyDescent="0.2"/>
    <row r="127" spans="1:12" ht="18" customHeight="1" x14ac:dyDescent="0.2"/>
    <row r="128" spans="1:12" ht="18" customHeight="1" x14ac:dyDescent="0.2"/>
    <row r="129" ht="18" customHeight="1" x14ac:dyDescent="0.2"/>
    <row r="130" ht="18" customHeight="1" x14ac:dyDescent="0.2"/>
    <row r="131" ht="18" customHeight="1" x14ac:dyDescent="0.2"/>
    <row r="132" ht="18" customHeight="1" x14ac:dyDescent="0.2"/>
    <row r="133" ht="18" customHeight="1" x14ac:dyDescent="0.2"/>
    <row r="134" ht="18" customHeight="1" x14ac:dyDescent="0.2"/>
    <row r="135" ht="18" customHeight="1" x14ac:dyDescent="0.2"/>
    <row r="136" ht="18" customHeight="1" x14ac:dyDescent="0.2"/>
    <row r="137" ht="18" customHeight="1" x14ac:dyDescent="0.2"/>
    <row r="138" ht="18" customHeight="1" x14ac:dyDescent="0.2"/>
    <row r="139" ht="18" customHeight="1" x14ac:dyDescent="0.2"/>
    <row r="140" ht="18" customHeight="1" x14ac:dyDescent="0.2"/>
    <row r="141" ht="18" customHeight="1" x14ac:dyDescent="0.2"/>
    <row r="142" ht="18" customHeight="1" x14ac:dyDescent="0.2"/>
    <row r="143" ht="18" customHeight="1" x14ac:dyDescent="0.2"/>
    <row r="144" ht="18" customHeight="1" x14ac:dyDescent="0.2"/>
    <row r="145" ht="18" customHeight="1" x14ac:dyDescent="0.2"/>
    <row r="146" ht="18" customHeight="1" x14ac:dyDescent="0.2"/>
    <row r="147" ht="18" customHeight="1" x14ac:dyDescent="0.2"/>
    <row r="148" ht="18" customHeight="1" x14ac:dyDescent="0.2"/>
    <row r="149" ht="18" customHeight="1" x14ac:dyDescent="0.2"/>
    <row r="150" ht="18" customHeight="1" x14ac:dyDescent="0.2"/>
    <row r="151" ht="18" customHeight="1" x14ac:dyDescent="0.2"/>
    <row r="152" ht="18" customHeight="1" x14ac:dyDescent="0.2"/>
    <row r="153" ht="18" customHeight="1" x14ac:dyDescent="0.2"/>
    <row r="154" ht="18" customHeight="1" x14ac:dyDescent="0.2"/>
    <row r="155" ht="18" customHeight="1" x14ac:dyDescent="0.2"/>
    <row r="156" ht="18" customHeight="1" x14ac:dyDescent="0.2"/>
    <row r="157" ht="18" customHeight="1" x14ac:dyDescent="0.2"/>
    <row r="158" ht="18" customHeight="1" x14ac:dyDescent="0.2"/>
    <row r="159" ht="18" customHeight="1" x14ac:dyDescent="0.2"/>
    <row r="160" ht="18" customHeight="1" x14ac:dyDescent="0.2"/>
    <row r="161" ht="18" customHeight="1" x14ac:dyDescent="0.2"/>
    <row r="162" ht="18" customHeight="1" x14ac:dyDescent="0.2"/>
    <row r="163" ht="18" customHeight="1" x14ac:dyDescent="0.2"/>
    <row r="164" ht="18" customHeight="1" x14ac:dyDescent="0.2"/>
    <row r="165" ht="18" customHeight="1" x14ac:dyDescent="0.2"/>
    <row r="166" ht="18" customHeight="1" x14ac:dyDescent="0.2"/>
    <row r="167" ht="18" customHeight="1" x14ac:dyDescent="0.2"/>
    <row r="168" ht="18" customHeight="1" x14ac:dyDescent="0.2"/>
    <row r="169" ht="18" customHeight="1" x14ac:dyDescent="0.2"/>
    <row r="170" ht="18" customHeight="1" x14ac:dyDescent="0.2"/>
    <row r="171" ht="18" customHeight="1" x14ac:dyDescent="0.2"/>
    <row r="172" ht="18" customHeight="1" x14ac:dyDescent="0.2"/>
    <row r="173" ht="18" customHeight="1" x14ac:dyDescent="0.2"/>
    <row r="174" ht="18" customHeight="1" x14ac:dyDescent="0.2"/>
    <row r="175" ht="18" customHeight="1" x14ac:dyDescent="0.2"/>
    <row r="176" ht="18" customHeight="1" x14ac:dyDescent="0.2"/>
    <row r="177" ht="18" customHeight="1" x14ac:dyDescent="0.2"/>
    <row r="178" ht="18" customHeight="1" x14ac:dyDescent="0.2"/>
    <row r="179" ht="18" customHeight="1" x14ac:dyDescent="0.2"/>
    <row r="180" ht="18" customHeight="1" x14ac:dyDescent="0.2"/>
    <row r="181" ht="18" customHeight="1" x14ac:dyDescent="0.2"/>
    <row r="182" ht="18" customHeight="1" x14ac:dyDescent="0.2"/>
    <row r="183" ht="18" customHeight="1" x14ac:dyDescent="0.2"/>
    <row r="184" ht="18" customHeight="1" x14ac:dyDescent="0.2"/>
    <row r="185" ht="18" customHeight="1" x14ac:dyDescent="0.2"/>
    <row r="186" ht="18" customHeight="1" x14ac:dyDescent="0.2"/>
    <row r="187" ht="18" customHeight="1" x14ac:dyDescent="0.2"/>
    <row r="188" ht="18" customHeight="1" x14ac:dyDescent="0.2"/>
    <row r="189" ht="18" customHeight="1" x14ac:dyDescent="0.2"/>
    <row r="190" ht="18" customHeight="1" x14ac:dyDescent="0.2"/>
    <row r="191" ht="18" customHeight="1" x14ac:dyDescent="0.2"/>
    <row r="192" ht="18" customHeight="1" x14ac:dyDescent="0.2"/>
    <row r="193" ht="18" customHeight="1" x14ac:dyDescent="0.2"/>
    <row r="194" ht="18" customHeight="1" x14ac:dyDescent="0.2"/>
    <row r="195" ht="18" customHeight="1" x14ac:dyDescent="0.2"/>
    <row r="196" ht="18" customHeight="1" x14ac:dyDescent="0.2"/>
    <row r="197" ht="18" customHeight="1" x14ac:dyDescent="0.2"/>
    <row r="198" ht="18" customHeight="1" x14ac:dyDescent="0.2"/>
    <row r="199" ht="18" customHeight="1" x14ac:dyDescent="0.2"/>
    <row r="200" ht="18" customHeight="1" x14ac:dyDescent="0.2"/>
    <row r="201" ht="18" customHeight="1" x14ac:dyDescent="0.2"/>
    <row r="202" ht="18" customHeight="1" x14ac:dyDescent="0.2"/>
    <row r="203" ht="18" customHeight="1" x14ac:dyDescent="0.2"/>
    <row r="204" ht="18" customHeight="1" x14ac:dyDescent="0.2"/>
    <row r="205" ht="18" customHeight="1" x14ac:dyDescent="0.2"/>
    <row r="206" ht="18" customHeight="1" x14ac:dyDescent="0.2"/>
    <row r="207" ht="18" customHeight="1" x14ac:dyDescent="0.2"/>
    <row r="208" ht="18" customHeight="1" x14ac:dyDescent="0.2"/>
    <row r="209" ht="18" customHeight="1" x14ac:dyDescent="0.2"/>
    <row r="210" ht="18" customHeight="1" x14ac:dyDescent="0.2"/>
    <row r="211" ht="18" customHeight="1" x14ac:dyDescent="0.2"/>
    <row r="212" ht="18" customHeight="1" x14ac:dyDescent="0.2"/>
    <row r="213" ht="18" customHeight="1" x14ac:dyDescent="0.2"/>
    <row r="214" ht="18" customHeight="1" x14ac:dyDescent="0.2"/>
    <row r="215" ht="18" customHeight="1" x14ac:dyDescent="0.2"/>
    <row r="216" ht="18" customHeight="1" x14ac:dyDescent="0.2"/>
    <row r="217" ht="18" customHeight="1" x14ac:dyDescent="0.2"/>
    <row r="218" ht="18" customHeight="1" x14ac:dyDescent="0.2"/>
    <row r="219" ht="18" customHeight="1" x14ac:dyDescent="0.2"/>
    <row r="220" ht="18" customHeight="1" x14ac:dyDescent="0.2"/>
    <row r="221" ht="18" customHeight="1" x14ac:dyDescent="0.2"/>
    <row r="222" ht="18" customHeight="1" x14ac:dyDescent="0.2"/>
    <row r="223" ht="18" customHeight="1" x14ac:dyDescent="0.2"/>
    <row r="224" ht="18" customHeight="1" x14ac:dyDescent="0.2"/>
    <row r="225" ht="18" customHeight="1" x14ac:dyDescent="0.2"/>
    <row r="226" ht="18" customHeight="1" x14ac:dyDescent="0.2"/>
    <row r="227" ht="18" customHeight="1" x14ac:dyDescent="0.2"/>
    <row r="228" ht="18" customHeight="1" x14ac:dyDescent="0.2"/>
    <row r="229" ht="18" customHeight="1" x14ac:dyDescent="0.2"/>
    <row r="230" ht="18" customHeight="1" x14ac:dyDescent="0.2"/>
    <row r="231" ht="18" customHeight="1" x14ac:dyDescent="0.2"/>
    <row r="232" ht="18" customHeight="1" x14ac:dyDescent="0.2"/>
    <row r="233" ht="18" customHeight="1" x14ac:dyDescent="0.2"/>
    <row r="234" ht="18" customHeight="1" x14ac:dyDescent="0.2"/>
    <row r="235" ht="18" customHeight="1" x14ac:dyDescent="0.2"/>
    <row r="236" ht="18" customHeight="1" x14ac:dyDescent="0.2"/>
    <row r="237" ht="18" customHeight="1" x14ac:dyDescent="0.2"/>
    <row r="238" ht="18" customHeight="1" x14ac:dyDescent="0.2"/>
    <row r="239" ht="18" customHeight="1" x14ac:dyDescent="0.2"/>
    <row r="240" ht="18" customHeight="1" x14ac:dyDescent="0.2"/>
    <row r="241" ht="18" customHeight="1" x14ac:dyDescent="0.2"/>
    <row r="242" ht="18" customHeight="1" x14ac:dyDescent="0.2"/>
    <row r="243" ht="18" customHeight="1" x14ac:dyDescent="0.2"/>
    <row r="244" ht="18" customHeight="1" x14ac:dyDescent="0.2"/>
    <row r="245" ht="18" customHeight="1" x14ac:dyDescent="0.2"/>
    <row r="246" ht="18" customHeight="1" x14ac:dyDescent="0.2"/>
    <row r="247" ht="18" customHeight="1" x14ac:dyDescent="0.2"/>
    <row r="248" ht="18" customHeight="1" x14ac:dyDescent="0.2"/>
    <row r="249" ht="18" customHeight="1" x14ac:dyDescent="0.2"/>
    <row r="250" ht="18" customHeight="1" x14ac:dyDescent="0.2"/>
    <row r="251" ht="18" customHeight="1" x14ac:dyDescent="0.2"/>
    <row r="252" ht="18" customHeight="1" x14ac:dyDescent="0.2"/>
    <row r="253" ht="18" customHeight="1" x14ac:dyDescent="0.2"/>
    <row r="254" ht="18" customHeight="1" x14ac:dyDescent="0.2"/>
    <row r="255" ht="18" customHeight="1" x14ac:dyDescent="0.2"/>
    <row r="256" ht="18" customHeight="1" x14ac:dyDescent="0.2"/>
    <row r="257" ht="18" customHeight="1" x14ac:dyDescent="0.2"/>
    <row r="258" ht="18" customHeight="1" x14ac:dyDescent="0.2"/>
    <row r="259" ht="18" customHeight="1" x14ac:dyDescent="0.2"/>
    <row r="260" ht="18" customHeight="1" x14ac:dyDescent="0.2"/>
    <row r="261" ht="18" customHeight="1" x14ac:dyDescent="0.2"/>
    <row r="262" ht="18" customHeight="1" x14ac:dyDescent="0.2"/>
    <row r="263" ht="18" customHeight="1" x14ac:dyDescent="0.2"/>
    <row r="264" ht="18" customHeight="1" x14ac:dyDescent="0.2"/>
    <row r="265" ht="18" customHeight="1" x14ac:dyDescent="0.2"/>
    <row r="266" ht="18" customHeight="1" x14ac:dyDescent="0.2"/>
    <row r="267" ht="18" customHeight="1" x14ac:dyDescent="0.2"/>
    <row r="268" ht="18" customHeight="1" x14ac:dyDescent="0.2"/>
    <row r="269" ht="18" customHeight="1" x14ac:dyDescent="0.2"/>
    <row r="270" ht="18" customHeight="1" x14ac:dyDescent="0.2"/>
    <row r="271" ht="18" customHeight="1" x14ac:dyDescent="0.2"/>
    <row r="272" ht="18" customHeight="1" x14ac:dyDescent="0.2"/>
  </sheetData>
  <mergeCells count="65">
    <mergeCell ref="L36:M37"/>
    <mergeCell ref="I96:I97"/>
    <mergeCell ref="K36:K37"/>
    <mergeCell ref="L92:L93"/>
    <mergeCell ref="D81:E81"/>
    <mergeCell ref="D78:E78"/>
    <mergeCell ref="D79:E79"/>
    <mergeCell ref="D80:E80"/>
    <mergeCell ref="F72:I72"/>
    <mergeCell ref="F77:G77"/>
    <mergeCell ref="J38:L38"/>
    <mergeCell ref="F79:G79"/>
    <mergeCell ref="F80:G80"/>
    <mergeCell ref="F71:I71"/>
    <mergeCell ref="E36:F37"/>
    <mergeCell ref="J96:K97"/>
    <mergeCell ref="F98:F99"/>
    <mergeCell ref="D92:D93"/>
    <mergeCell ref="D96:D97"/>
    <mergeCell ref="L98:L99"/>
    <mergeCell ref="N32:N33"/>
    <mergeCell ref="N38:N39"/>
    <mergeCell ref="G36:G37"/>
    <mergeCell ref="G38:G39"/>
    <mergeCell ref="H32:H33"/>
    <mergeCell ref="H38:H39"/>
    <mergeCell ref="I32:I33"/>
    <mergeCell ref="I38:I39"/>
    <mergeCell ref="F81:G81"/>
    <mergeCell ref="G92:J92"/>
    <mergeCell ref="G98:J98"/>
    <mergeCell ref="F78:G78"/>
    <mergeCell ref="B32:B33"/>
    <mergeCell ref="B36:B37"/>
    <mergeCell ref="B38:B39"/>
    <mergeCell ref="B92:B93"/>
    <mergeCell ref="B96:B97"/>
    <mergeCell ref="B98:B99"/>
    <mergeCell ref="C36:C37"/>
    <mergeCell ref="C92:C93"/>
    <mergeCell ref="C96:C97"/>
    <mergeCell ref="C98:C99"/>
    <mergeCell ref="C71:D71"/>
    <mergeCell ref="D77:E77"/>
    <mergeCell ref="C38:D38"/>
    <mergeCell ref="E38:F38"/>
    <mergeCell ref="C70:D70"/>
    <mergeCell ref="F70:I70"/>
    <mergeCell ref="D98:D99"/>
    <mergeCell ref="E92:E93"/>
    <mergeCell ref="E96:E97"/>
    <mergeCell ref="E98:E99"/>
    <mergeCell ref="F92:F93"/>
    <mergeCell ref="C7:E7"/>
    <mergeCell ref="G7:K7"/>
    <mergeCell ref="C17:D17"/>
    <mergeCell ref="C32:D32"/>
    <mergeCell ref="E32:F32"/>
    <mergeCell ref="J32:L32"/>
    <mergeCell ref="G32:G33"/>
    <mergeCell ref="A1:M1"/>
    <mergeCell ref="C2:D2"/>
    <mergeCell ref="C3:D3"/>
    <mergeCell ref="C6:E6"/>
    <mergeCell ref="G6:K6"/>
  </mergeCells>
  <phoneticPr fontId="25"/>
  <printOptions horizontalCentered="1"/>
  <pageMargins left="0.39370078740157499" right="0.39370078740157499" top="0.39370078740157499" bottom="0.39370078740157499" header="0.31496062992126" footer="0.31496062992126"/>
  <pageSetup paperSize="9" scale="90" orientation="landscape"/>
  <rowBreaks count="1" manualBreakCount="1">
    <brk id="89" max="16383" man="1"/>
  </rowBreaks>
  <colBreaks count="1" manualBreakCount="1">
    <brk id="12"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2026　18ｍ記録会申込書①(AM)</vt:lpstr>
      <vt:lpstr>2026　18ｍ記録会②(PM)</vt:lpstr>
      <vt:lpstr>'2026　18ｍ記録会②(PM)'!Print_Area</vt:lpstr>
      <vt:lpstr>'2026　18ｍ記録会申込書①(AM)'!Print_Area</vt:lpstr>
    </vt:vector>
  </TitlesOfParts>
  <Company>京都府アーチェリー連盟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京都府アーチェリー連盟</dc:creator>
  <cp:lastModifiedBy>佳会子 小笹</cp:lastModifiedBy>
  <cp:lastPrinted>2026-09-28T15:06:42Z</cp:lastPrinted>
  <dcterms:created xsi:type="dcterms:W3CDTF">2001-02-12T10:52:00Z</dcterms:created>
  <dcterms:modified xsi:type="dcterms:W3CDTF">2026-09-28T15:07:30Z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80E178F70FF945C18AA7D0B8C1A16FD4</vt:lpwstr>
  </property>
  <property fmtid="{D5CDD505-2E9C-101B-9397-08002B2CF9AE}" pid="3" name="KSOProductBuildVer">
    <vt:lpwstr>1041-11.2.0.10707</vt:lpwstr>
  </property>
</Properties>
</file>