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kae-o\OneDrive\デスクトップ\デスクトップアイコン\アーチェリー\京都府アーチェリー 連盟\"/>
    </mc:Choice>
  </mc:AlternateContent>
  <xr:revisionPtr revIDLastSave="0" documentId="13_ncr:1_{6AA9A73E-B4BE-4938-923F-76135B93CE55}" xr6:coauthVersionLast="47" xr6:coauthVersionMax="47" xr10:uidLastSave="{00000000-0000-0000-0000-000000000000}"/>
  <bookViews>
    <workbookView xWindow="-110" yWindow="-110" windowWidth="19420" windowHeight="10300" xr2:uid="{00000000-000D-0000-FFFF-FFFF00000000}"/>
  </bookViews>
  <sheets>
    <sheet name="2026上田杯申込書" sheetId="6" r:id="rId1"/>
  </sheets>
  <definedNames>
    <definedName name="_xlnm.Print_Area" localSheetId="0">'2026上田杯申込書'!$A$1:$O$59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1" i="6" l="1"/>
  <c r="P42" i="6"/>
  <c r="P43" i="6"/>
  <c r="P44" i="6"/>
  <c r="P45" i="6"/>
  <c r="P46" i="6"/>
  <c r="P47" i="6"/>
  <c r="P48" i="6"/>
  <c r="P49" i="6"/>
  <c r="P50" i="6"/>
  <c r="P51" i="6"/>
  <c r="P52" i="6"/>
  <c r="P53" i="6"/>
  <c r="P54" i="6" s="1"/>
  <c r="P55" i="6" s="1"/>
  <c r="P56" i="6" s="1"/>
  <c r="P57" i="6" s="1"/>
  <c r="P58" i="6" s="1"/>
  <c r="P40" i="6"/>
  <c r="P39" i="6"/>
  <c r="P38" i="6"/>
  <c r="H18" i="6"/>
  <c r="J17" i="6"/>
  <c r="J16" i="6"/>
  <c r="J15" i="6"/>
  <c r="J14" i="6"/>
  <c r="J13" i="6"/>
  <c r="J18" i="6" s="1"/>
  <c r="E2" i="6"/>
  <c r="N58" i="6"/>
  <c r="E58" i="6"/>
  <c r="F57" i="6"/>
  <c r="N56" i="6"/>
  <c r="E56" i="6"/>
  <c r="F55" i="6"/>
  <c r="N54" i="6"/>
  <c r="E54" i="6"/>
  <c r="F53" i="6"/>
  <c r="N52" i="6"/>
  <c r="E52" i="6"/>
  <c r="F51" i="6"/>
  <c r="N50" i="6"/>
  <c r="E50" i="6"/>
  <c r="F49" i="6"/>
  <c r="N48" i="6"/>
  <c r="E48" i="6"/>
  <c r="F47" i="6"/>
  <c r="N46" i="6"/>
  <c r="E46" i="6"/>
  <c r="F45" i="6"/>
  <c r="N44" i="6"/>
  <c r="E44" i="6"/>
  <c r="F43" i="6"/>
  <c r="N42" i="6"/>
  <c r="E42" i="6"/>
  <c r="F41" i="6"/>
  <c r="N40" i="6"/>
  <c r="E40" i="6"/>
  <c r="N39" i="6"/>
  <c r="E39" i="6"/>
  <c r="N34" i="6"/>
  <c r="E34" i="6"/>
  <c r="F34" i="6"/>
  <c r="F58" i="6"/>
  <c r="N57" i="6"/>
  <c r="E57" i="6"/>
  <c r="F56" i="6"/>
  <c r="N55" i="6"/>
  <c r="E55" i="6"/>
  <c r="F54" i="6"/>
  <c r="N53" i="6"/>
  <c r="E53" i="6"/>
  <c r="F52" i="6"/>
  <c r="N51" i="6"/>
  <c r="E51" i="6"/>
  <c r="F50" i="6"/>
  <c r="N49" i="6"/>
  <c r="E49" i="6"/>
  <c r="F48" i="6"/>
  <c r="N47" i="6"/>
  <c r="E47" i="6"/>
  <c r="F46" i="6"/>
  <c r="N45" i="6"/>
  <c r="E45" i="6"/>
  <c r="F44" i="6"/>
  <c r="N43" i="6"/>
  <c r="E43" i="6"/>
  <c r="F42" i="6"/>
  <c r="N41" i="6"/>
  <c r="E41" i="6"/>
  <c r="F40" i="6"/>
  <c r="F39" i="6"/>
</calcChain>
</file>

<file path=xl/sharedStrings.xml><?xml version="1.0" encoding="utf-8"?>
<sst xmlns="http://schemas.openxmlformats.org/spreadsheetml/2006/main" count="92" uniqueCount="74">
  <si>
    <t>競技開催日</t>
    <rPh sb="0" eb="2">
      <t>キョウギ</t>
    </rPh>
    <rPh sb="2" eb="5">
      <t>カイサイビ</t>
    </rPh>
    <phoneticPr fontId="4"/>
  </si>
  <si>
    <t>申込締切</t>
  </si>
  <si>
    <t>クラブ(学校)名</t>
    <rPh sb="4" eb="6">
      <t>ガッコウ</t>
    </rPh>
    <rPh sb="7" eb="8">
      <t>メイ</t>
    </rPh>
    <phoneticPr fontId="4"/>
  </si>
  <si>
    <t>メールアドレス</t>
    <phoneticPr fontId="4"/>
  </si>
  <si>
    <t>申込責任者名</t>
    <rPh sb="0" eb="2">
      <t>モウシコミ</t>
    </rPh>
    <rPh sb="2" eb="5">
      <t>セキニンシャ</t>
    </rPh>
    <rPh sb="5" eb="6">
      <t>メイ</t>
    </rPh>
    <phoneticPr fontId="4"/>
  </si>
  <si>
    <t>連絡先TEL</t>
    <rPh sb="0" eb="3">
      <t>レンラクサキ</t>
    </rPh>
    <phoneticPr fontId="4"/>
  </si>
  <si>
    <t>下記の金額集計表にそれぞれの参加人数及び種別と参加費単価を入力してください。</t>
    <rPh sb="0" eb="2">
      <t>カキ</t>
    </rPh>
    <rPh sb="3" eb="5">
      <t>キンガク</t>
    </rPh>
    <rPh sb="5" eb="7">
      <t>シュウケイ</t>
    </rPh>
    <rPh sb="7" eb="8">
      <t>ヒョウ</t>
    </rPh>
    <rPh sb="14" eb="16">
      <t>サンカ</t>
    </rPh>
    <rPh sb="16" eb="18">
      <t>ニンズウ</t>
    </rPh>
    <rPh sb="18" eb="19">
      <t>オヨ</t>
    </rPh>
    <rPh sb="20" eb="22">
      <t>シュベツ</t>
    </rPh>
    <phoneticPr fontId="4"/>
  </si>
  <si>
    <t>合計金額が自動的に計算されます。</t>
  </si>
  <si>
    <t>金額集計表</t>
    <rPh sb="0" eb="2">
      <t>キンガク</t>
    </rPh>
    <rPh sb="2" eb="4">
      <t>シュウケイ</t>
    </rPh>
    <rPh sb="4" eb="5">
      <t>ヒョウ</t>
    </rPh>
    <phoneticPr fontId="4"/>
  </si>
  <si>
    <t>区分</t>
    <rPh sb="0" eb="2">
      <t>クブン</t>
    </rPh>
    <phoneticPr fontId="4"/>
  </si>
  <si>
    <t>各単価</t>
    <rPh sb="0" eb="1">
      <t>カク</t>
    </rPh>
    <rPh sb="1" eb="3">
      <t>タンカ</t>
    </rPh>
    <phoneticPr fontId="4"/>
  </si>
  <si>
    <t>人数</t>
    <rPh sb="0" eb="2">
      <t>ニンズウ</t>
    </rPh>
    <phoneticPr fontId="4"/>
  </si>
  <si>
    <t>計</t>
    <rPh sb="0" eb="1">
      <t>ケイ</t>
    </rPh>
    <phoneticPr fontId="4"/>
  </si>
  <si>
    <t>参加人数</t>
    <rPh sb="0" eb="2">
      <t>サンカ</t>
    </rPh>
    <rPh sb="2" eb="4">
      <t>ニンズウ</t>
    </rPh>
    <phoneticPr fontId="4"/>
  </si>
  <si>
    <t>一般</t>
    <rPh sb="0" eb="2">
      <t>イッパン</t>
    </rPh>
    <phoneticPr fontId="4"/>
  </si>
  <si>
    <t>大学生</t>
    <rPh sb="0" eb="3">
      <t>ダイガクセイ</t>
    </rPh>
    <phoneticPr fontId="4"/>
  </si>
  <si>
    <t>高校生</t>
    <rPh sb="0" eb="3">
      <t>コウコウセイ</t>
    </rPh>
    <phoneticPr fontId="4"/>
  </si>
  <si>
    <t>小中学生</t>
    <rPh sb="0" eb="1">
      <t>ショウ</t>
    </rPh>
    <phoneticPr fontId="4"/>
  </si>
  <si>
    <t>京都府連以外(高校生以下は不要)</t>
    <rPh sb="0" eb="6">
      <t>キョウトフレンイガイ</t>
    </rPh>
    <rPh sb="13" eb="15">
      <t>フヨウ</t>
    </rPh>
    <phoneticPr fontId="4"/>
  </si>
  <si>
    <t>合計</t>
    <rPh sb="0" eb="2">
      <t>ゴウケイ</t>
    </rPh>
    <phoneticPr fontId="4"/>
  </si>
  <si>
    <t>振込み日</t>
    <rPh sb="0" eb="2">
      <t>フリコ</t>
    </rPh>
    <rPh sb="3" eb="4">
      <t>ビ</t>
    </rPh>
    <phoneticPr fontId="4"/>
  </si>
  <si>
    <t>参加確定後送金</t>
    <rPh sb="0" eb="2">
      <t>サンカ</t>
    </rPh>
    <rPh sb="2" eb="4">
      <t>カクテイ</t>
    </rPh>
    <rPh sb="4" eb="5">
      <t>ゴ</t>
    </rPh>
    <rPh sb="5" eb="7">
      <t>ソウキン</t>
    </rPh>
    <phoneticPr fontId="4"/>
  </si>
  <si>
    <t>注1：種別欄には、下記の番号を入れてください。</t>
    <rPh sb="0" eb="1">
      <t>チュウ</t>
    </rPh>
    <rPh sb="3" eb="4">
      <t>シュ</t>
    </rPh>
    <rPh sb="4" eb="5">
      <t>ベツ</t>
    </rPh>
    <rPh sb="5" eb="6">
      <t>ラン</t>
    </rPh>
    <rPh sb="9" eb="11">
      <t>カキ</t>
    </rPh>
    <rPh sb="12" eb="14">
      <t>バンゴウ</t>
    </rPh>
    <rPh sb="15" eb="16">
      <t>イ</t>
    </rPh>
    <phoneticPr fontId="4"/>
  </si>
  <si>
    <t xml:space="preserve"> 　　　　　 1．RC70ｍR 男子(高校生含む)</t>
    <rPh sb="19" eb="22">
      <t>コウコウセイ</t>
    </rPh>
    <rPh sb="22" eb="23">
      <t>フク</t>
    </rPh>
    <phoneticPr fontId="4"/>
  </si>
  <si>
    <t xml:space="preserve"> 　　　　　 3．RC60ｍR 小中学生男子</t>
    <rPh sb="16" eb="17">
      <t>ショウ</t>
    </rPh>
    <phoneticPr fontId="4"/>
  </si>
  <si>
    <t xml:space="preserve">  4．RC60ｍR 小中学生女子</t>
    <rPh sb="11" eb="12">
      <t>ショウ</t>
    </rPh>
    <phoneticPr fontId="4"/>
  </si>
  <si>
    <t xml:space="preserve">  　　　　　5．RC60ｍR 50＋男子</t>
    <rPh sb="19" eb="21">
      <t>ダンシ</t>
    </rPh>
    <phoneticPr fontId="15"/>
  </si>
  <si>
    <t xml:space="preserve">  6．RC60ｍR 50＋女子</t>
    <rPh sb="14" eb="16">
      <t>ジョシ</t>
    </rPh>
    <phoneticPr fontId="15"/>
  </si>
  <si>
    <t xml:space="preserve"> 　　　　　 7．RC30ｍR 男子</t>
    <phoneticPr fontId="4"/>
  </si>
  <si>
    <t xml:space="preserve">  8．RC30ｍR 女子</t>
    <phoneticPr fontId="4"/>
  </si>
  <si>
    <t xml:space="preserve"> 　　　　　 9．CP50ｍR 男子</t>
    <phoneticPr fontId="4"/>
  </si>
  <si>
    <t>注2：京都府連以外の選手は金額金額集計表の「京都府連以外」欄にその数を入力してください。</t>
    <rPh sb="0" eb="1">
      <t>チュウ</t>
    </rPh>
    <rPh sb="3" eb="7">
      <t>キョウトフレン</t>
    </rPh>
    <rPh sb="7" eb="9">
      <t>イガイ</t>
    </rPh>
    <rPh sb="10" eb="12">
      <t>センシュ</t>
    </rPh>
    <rPh sb="33" eb="34">
      <t>カズ</t>
    </rPh>
    <rPh sb="35" eb="37">
      <t>ニュウリョクキンガクキンガクシュウケイヒョウ</t>
    </rPh>
    <phoneticPr fontId="4"/>
  </si>
  <si>
    <t>　　又、参加者名簿の「京都府連以外」欄に〇を入れてください。</t>
    <rPh sb="2" eb="3">
      <t>マタ</t>
    </rPh>
    <rPh sb="4" eb="6">
      <t>サンカ</t>
    </rPh>
    <rPh sb="6" eb="7">
      <t>シャ</t>
    </rPh>
    <rPh sb="7" eb="9">
      <t>メイボ</t>
    </rPh>
    <rPh sb="18" eb="19">
      <t>ラン</t>
    </rPh>
    <rPh sb="22" eb="23">
      <t>イ</t>
    </rPh>
    <phoneticPr fontId="4"/>
  </si>
  <si>
    <t>注3：以下、各セルに別書式の挿入や書式変更をしないでください。</t>
    <rPh sb="0" eb="1">
      <t>チュウ</t>
    </rPh>
    <rPh sb="3" eb="5">
      <t>イカ</t>
    </rPh>
    <rPh sb="6" eb="7">
      <t>カク</t>
    </rPh>
    <rPh sb="10" eb="11">
      <t>ベツ</t>
    </rPh>
    <rPh sb="11" eb="12">
      <t>ショ</t>
    </rPh>
    <rPh sb="12" eb="13">
      <t>シキ</t>
    </rPh>
    <rPh sb="14" eb="16">
      <t>ソウニュウ</t>
    </rPh>
    <rPh sb="17" eb="19">
      <t>ショシキ</t>
    </rPh>
    <rPh sb="19" eb="21">
      <t>ヘンコウ</t>
    </rPh>
    <phoneticPr fontId="4"/>
  </si>
  <si>
    <t>競技会参加者名簿</t>
    <rPh sb="5" eb="6">
      <t>シャ</t>
    </rPh>
    <rPh sb="6" eb="8">
      <t>メイボ</t>
    </rPh>
    <phoneticPr fontId="4"/>
  </si>
  <si>
    <t>登録番号</t>
    <rPh sb="0" eb="2">
      <t>トウロク</t>
    </rPh>
    <rPh sb="2" eb="4">
      <t>バンゴウ</t>
    </rPh>
    <phoneticPr fontId="4"/>
  </si>
  <si>
    <t>選手名</t>
    <rPh sb="0" eb="2">
      <t>センシュ</t>
    </rPh>
    <phoneticPr fontId="4"/>
  </si>
  <si>
    <t>フリガナ</t>
    <phoneticPr fontId="4"/>
  </si>
  <si>
    <t>種別</t>
    <rPh sb="0" eb="1">
      <t>シュ</t>
    </rPh>
    <rPh sb="1" eb="2">
      <t>ベツ</t>
    </rPh>
    <phoneticPr fontId="4"/>
  </si>
  <si>
    <t>京都府連以外</t>
    <rPh sb="0" eb="6">
      <t>キョウトフレンイガイ</t>
    </rPh>
    <phoneticPr fontId="4"/>
  </si>
  <si>
    <t>公認記録</t>
    <rPh sb="0" eb="4">
      <t>コウニンキロク</t>
    </rPh>
    <phoneticPr fontId="4"/>
  </si>
  <si>
    <t>練習</t>
    <rPh sb="0" eb="2">
      <t>レンシュウ</t>
    </rPh>
    <phoneticPr fontId="4"/>
  </si>
  <si>
    <t>チーム名</t>
    <rPh sb="3" eb="4">
      <t>メイ</t>
    </rPh>
    <phoneticPr fontId="4"/>
  </si>
  <si>
    <t>チーム名
（フリガナ）</t>
    <rPh sb="3" eb="4">
      <t>メイ</t>
    </rPh>
    <phoneticPr fontId="4"/>
  </si>
  <si>
    <t>備考</t>
    <rPh sb="0" eb="2">
      <t>ビコウ</t>
    </rPh>
    <phoneticPr fontId="4"/>
  </si>
  <si>
    <t>姓</t>
    <rPh sb="0" eb="1">
      <t>セイ</t>
    </rPh>
    <phoneticPr fontId="4"/>
  </si>
  <si>
    <t>名</t>
    <rPh sb="0" eb="1">
      <t>メイ</t>
    </rPh>
    <phoneticPr fontId="4"/>
  </si>
  <si>
    <t>セイ</t>
    <phoneticPr fontId="4"/>
  </si>
  <si>
    <t>メイ</t>
    <phoneticPr fontId="4"/>
  </si>
  <si>
    <t>日付</t>
    <rPh sb="0" eb="2">
      <t>ヒヅケ</t>
    </rPh>
    <phoneticPr fontId="4"/>
  </si>
  <si>
    <t>大会名称</t>
    <rPh sb="0" eb="2">
      <t>タイカイ</t>
    </rPh>
    <rPh sb="2" eb="4">
      <t>メイショウ</t>
    </rPh>
    <phoneticPr fontId="4"/>
  </si>
  <si>
    <t>72射記録</t>
    <rPh sb="2" eb="3">
      <t>シャ</t>
    </rPh>
    <rPh sb="3" eb="5">
      <t>キロク</t>
    </rPh>
    <phoneticPr fontId="4"/>
  </si>
  <si>
    <t>36射記録</t>
    <rPh sb="2" eb="3">
      <t>シャ</t>
    </rPh>
    <rPh sb="3" eb="5">
      <t>キロク</t>
    </rPh>
    <phoneticPr fontId="4"/>
  </si>
  <si>
    <t xml:space="preserve"> 記載例</t>
    <rPh sb="1" eb="3">
      <t>キサイ</t>
    </rPh>
    <rPh sb="3" eb="4">
      <t>レイ</t>
    </rPh>
    <phoneticPr fontId="4"/>
  </si>
  <si>
    <t>00012345</t>
    <phoneticPr fontId="4"/>
  </si>
  <si>
    <t>京都</t>
    <rPh sb="0" eb="2">
      <t>キョウト</t>
    </rPh>
    <phoneticPr fontId="4"/>
  </si>
  <si>
    <t>太郎</t>
    <rPh sb="0" eb="2">
      <t>タロウ</t>
    </rPh>
    <phoneticPr fontId="4"/>
  </si>
  <si>
    <t>〇</t>
    <phoneticPr fontId="4"/>
  </si>
  <si>
    <t>京都クラブA</t>
    <rPh sb="0" eb="2">
      <t>キョウト</t>
    </rPh>
    <phoneticPr fontId="4"/>
  </si>
  <si>
    <t>車いす</t>
    <rPh sb="0" eb="1">
      <t>クルマ</t>
    </rPh>
    <phoneticPr fontId="4"/>
  </si>
  <si>
    <t>番号は8桁
半角で記入</t>
    <rPh sb="0" eb="2">
      <t>バンゴウ</t>
    </rPh>
    <rPh sb="4" eb="5">
      <t>ケタ</t>
    </rPh>
    <rPh sb="6" eb="8">
      <t>ハンカク</t>
    </rPh>
    <rPh sb="9" eb="11">
      <t>キニュウ</t>
    </rPh>
    <phoneticPr fontId="4"/>
  </si>
  <si>
    <t>特殊な読みで変換できない場合は
直接入力してください</t>
    <rPh sb="0" eb="2">
      <t>トクシュ</t>
    </rPh>
    <rPh sb="3" eb="4">
      <t>ヨ</t>
    </rPh>
    <rPh sb="6" eb="8">
      <t>ヘンカン</t>
    </rPh>
    <rPh sb="12" eb="14">
      <t>バアイ</t>
    </rPh>
    <rPh sb="16" eb="18">
      <t>チョクセツ</t>
    </rPh>
    <rPh sb="18" eb="20">
      <t>ニュウリョク</t>
    </rPh>
    <phoneticPr fontId="4"/>
  </si>
  <si>
    <t>上記の種別番号を記入</t>
    <rPh sb="0" eb="2">
      <t>ジョウキ</t>
    </rPh>
    <rPh sb="3" eb="5">
      <t>シュベツ</t>
    </rPh>
    <rPh sb="5" eb="7">
      <t>バンゴウ</t>
    </rPh>
    <rPh sb="8" eb="10">
      <t>キニュウ</t>
    </rPh>
    <phoneticPr fontId="4"/>
  </si>
  <si>
    <t>簡潔ににお書きください</t>
    <rPh sb="0" eb="2">
      <t>カンケツ</t>
    </rPh>
    <rPh sb="5" eb="6">
      <t>カ</t>
    </rPh>
    <phoneticPr fontId="4"/>
  </si>
  <si>
    <t>※　行数が不足する場合は追加してください。</t>
    <rPh sb="2" eb="4">
      <t>ギョウスウ</t>
    </rPh>
    <rPh sb="5" eb="7">
      <t>フソク</t>
    </rPh>
    <rPh sb="9" eb="11">
      <t>バアイ</t>
    </rPh>
    <rPh sb="12" eb="14">
      <t>ツイカ</t>
    </rPh>
    <phoneticPr fontId="4"/>
  </si>
  <si>
    <t>第49回京都府民総合体育大会 兼 第28回上田杯全京都アーチェリー選手権大会 申込書</t>
    <rPh sb="0" eb="1">
      <t>ダイ</t>
    </rPh>
    <rPh sb="3" eb="4">
      <t>カイ</t>
    </rPh>
    <rPh sb="4" eb="6">
      <t>キョウト</t>
    </rPh>
    <rPh sb="6" eb="8">
      <t>フミン</t>
    </rPh>
    <rPh sb="8" eb="10">
      <t>ソウゴウ</t>
    </rPh>
    <rPh sb="10" eb="12">
      <t>タイイク</t>
    </rPh>
    <rPh sb="12" eb="14">
      <t>タイカイ</t>
    </rPh>
    <rPh sb="15" eb="16">
      <t>ケン</t>
    </rPh>
    <rPh sb="17" eb="18">
      <t>ダイ</t>
    </rPh>
    <rPh sb="20" eb="21">
      <t>カイ</t>
    </rPh>
    <rPh sb="21" eb="23">
      <t>ウエダ</t>
    </rPh>
    <rPh sb="23" eb="24">
      <t>ハイ</t>
    </rPh>
    <rPh sb="24" eb="25">
      <t>ゼン</t>
    </rPh>
    <rPh sb="25" eb="27">
      <t>キョウト</t>
    </rPh>
    <rPh sb="33" eb="36">
      <t>センシュケン</t>
    </rPh>
    <rPh sb="36" eb="38">
      <t>タイカイ</t>
    </rPh>
    <rPh sb="39" eb="42">
      <t>モウシコミショ</t>
    </rPh>
    <phoneticPr fontId="4"/>
  </si>
  <si>
    <t>（木曜日) 原則17時</t>
    <rPh sb="2" eb="4">
      <t>ヨウビ</t>
    </rPh>
    <rPh sb="6" eb="8">
      <t>ゲンソク</t>
    </rPh>
    <rPh sb="10" eb="11">
      <t>ジ</t>
    </rPh>
    <phoneticPr fontId="4"/>
  </si>
  <si>
    <t xml:space="preserve">  2．RC70ｍR 女子(高校生含む)</t>
    <phoneticPr fontId="4"/>
  </si>
  <si>
    <t xml:space="preserve"> 10．CP50ｍR 女子</t>
    <phoneticPr fontId="4"/>
  </si>
  <si>
    <t xml:space="preserve"> 12．BB50ｍR 女子</t>
    <phoneticPr fontId="4"/>
  </si>
  <si>
    <t>　　　 　　11．BB50ｍR 男子</t>
    <phoneticPr fontId="4"/>
  </si>
  <si>
    <t>公認記録又は練習記録
のどちらかを記載</t>
    <rPh sb="0" eb="4">
      <t>コウニンキロク</t>
    </rPh>
    <rPh sb="4" eb="5">
      <t>マタ</t>
    </rPh>
    <rPh sb="6" eb="10">
      <t>レンシュウキロク</t>
    </rPh>
    <phoneticPr fontId="1"/>
  </si>
  <si>
    <t>「姓｣と「名」をそれぞれの欄に
記入してください</t>
    <rPh sb="1" eb="2">
      <t>セイ</t>
    </rPh>
    <rPh sb="5" eb="6">
      <t>ナ</t>
    </rPh>
    <rPh sb="13" eb="14">
      <t>ラン</t>
    </rPh>
    <rPh sb="16" eb="18">
      <t>キニュウ</t>
    </rPh>
    <phoneticPr fontId="4"/>
  </si>
  <si>
    <t>春季京都杯</t>
    <rPh sb="0" eb="2">
      <t>シュンキ</t>
    </rPh>
    <rPh sb="2" eb="4">
      <t>キョウト</t>
    </rPh>
    <rPh sb="4" eb="5">
      <t>ハイ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</si>
</sst>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yyyy&quot;年&quot;m&quot;月&quot;d&quot;日&quot;;@"/>
    <numFmt numFmtId="177" formatCode="&quot;¥&quot;#,##0_);[Red]\(&quot;¥&quot;#,##0\)"/>
    <numFmt numFmtId="178" formatCode="m&quot;月&quot;d&quot;日&quot;;@"/>
    <numFmt numFmtId="179" formatCode="m/d;@"/>
    <numFmt numFmtId="180" formatCode="0_);[Red]\(0\)"/>
  </numFmts>
  <fonts count="2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6"/>
      <name val="游ゴシック"/>
      <family val="3"/>
      <charset val="128"/>
    </font>
    <font>
      <sz val="6"/>
      <name val="ＭＳ Ｐゴシック"/>
      <family val="3"/>
      <charset val="128"/>
    </font>
    <font>
      <sz val="11"/>
      <name val="游ゴシック"/>
      <family val="3"/>
      <charset val="128"/>
    </font>
    <font>
      <sz val="14"/>
      <name val="游ゴシック"/>
      <family val="3"/>
      <charset val="128"/>
    </font>
    <font>
      <sz val="14"/>
      <color rgb="FFFF0000"/>
      <name val="游ゴシック"/>
      <family val="3"/>
      <charset val="128"/>
    </font>
    <font>
      <sz val="11"/>
      <color rgb="FFFF0000"/>
      <name val="游ゴシック"/>
      <family val="3"/>
      <charset val="128"/>
    </font>
    <font>
      <b/>
      <sz val="11"/>
      <color rgb="FFFF0000"/>
      <name val="游ゴシック"/>
      <family val="3"/>
      <charset val="128"/>
    </font>
    <font>
      <sz val="8"/>
      <name val="游ゴシック"/>
      <family val="3"/>
      <charset val="128"/>
    </font>
    <font>
      <u/>
      <sz val="11"/>
      <color theme="10"/>
      <name val="游ゴシック"/>
      <family val="3"/>
      <charset val="128"/>
    </font>
    <font>
      <sz val="9"/>
      <name val="游ゴシック"/>
      <family val="3"/>
      <charset val="128"/>
    </font>
    <font>
      <sz val="12"/>
      <color rgb="FFFF0000"/>
      <name val="游ゴシック"/>
      <family val="3"/>
      <charset val="128"/>
    </font>
    <font>
      <b/>
      <sz val="14"/>
      <color rgb="FFFF0000"/>
      <name val="游ゴシック"/>
      <family val="3"/>
      <charset val="128"/>
    </font>
    <font>
      <sz val="11"/>
      <name val="ＭＳ Ｐ明朝"/>
      <family val="1"/>
      <charset val="128"/>
    </font>
    <font>
      <sz val="11"/>
      <color theme="1"/>
      <name val="游ゴシック"/>
      <family val="3"/>
      <charset val="128"/>
    </font>
    <font>
      <b/>
      <sz val="8"/>
      <name val="游ゴシック"/>
      <family val="3"/>
      <charset val="128"/>
    </font>
    <font>
      <b/>
      <sz val="7.5"/>
      <color rgb="FFFF0000"/>
      <name val="游ゴシック"/>
      <family val="3"/>
      <charset val="128"/>
    </font>
    <font>
      <b/>
      <sz val="8"/>
      <color rgb="FFFF0000"/>
      <name val="游ゴシック"/>
      <family val="3"/>
      <charset val="128"/>
    </font>
    <font>
      <b/>
      <sz val="6.5"/>
      <color rgb="FFFF0000"/>
      <name val="游ゴシック"/>
      <family val="3"/>
      <charset val="128"/>
    </font>
    <font>
      <b/>
      <sz val="8"/>
      <color rgb="FFFF0000"/>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7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top"/>
    </xf>
    <xf numFmtId="0" fontId="7" fillId="0" borderId="0" xfId="0" applyFont="1" applyAlignment="1">
      <alignment horizontal="left" vertical="top"/>
    </xf>
    <xf numFmtId="0" fontId="8" fillId="0" borderId="0" xfId="0" applyFont="1" applyAlignment="1">
      <alignment horizontal="left" vertical="top"/>
    </xf>
    <xf numFmtId="176" fontId="9" fillId="0" borderId="0" xfId="0" applyNumberFormat="1" applyFont="1" applyAlignment="1">
      <alignment vertical="top" shrinkToFit="1"/>
    </xf>
    <xf numFmtId="0" fontId="9" fillId="0" borderId="0" xfId="0" applyFont="1">
      <alignment vertical="center"/>
    </xf>
    <xf numFmtId="0" fontId="5" fillId="0" borderId="1" xfId="0" applyFont="1" applyBorder="1" applyAlignment="1">
      <alignment horizontal="center" vertical="center" shrinkToFi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176" fontId="8" fillId="0" borderId="0" xfId="0" applyNumberFormat="1" applyFont="1" applyAlignment="1">
      <alignment vertical="top" shrinkToFit="1"/>
    </xf>
    <xf numFmtId="0" fontId="13" fillId="0" borderId="0" xfId="0" applyFont="1">
      <alignment vertical="center"/>
    </xf>
    <xf numFmtId="176" fontId="14" fillId="0" borderId="0" xfId="0" applyNumberFormat="1" applyFont="1" applyAlignment="1">
      <alignment vertical="top" shrinkToFit="1"/>
    </xf>
    <xf numFmtId="0" fontId="14" fillId="0" borderId="0" xfId="0" applyFont="1">
      <alignment vertical="center"/>
    </xf>
    <xf numFmtId="0" fontId="5" fillId="0" borderId="1" xfId="0" applyFont="1" applyBorder="1" applyAlignment="1">
      <alignment horizontal="center" vertical="center"/>
    </xf>
    <xf numFmtId="177" fontId="5" fillId="0" borderId="1" xfId="0" applyNumberFormat="1" applyFont="1" applyBorder="1">
      <alignment vertical="center"/>
    </xf>
    <xf numFmtId="177" fontId="5" fillId="0" borderId="9" xfId="0" applyNumberFormat="1" applyFont="1" applyBorder="1">
      <alignment vertical="center"/>
    </xf>
    <xf numFmtId="178" fontId="14" fillId="0" borderId="10" xfId="0" applyNumberFormat="1" applyFont="1" applyBorder="1" applyAlignment="1">
      <alignment horizontal="left" vertical="center"/>
    </xf>
    <xf numFmtId="178" fontId="14" fillId="0" borderId="11" xfId="0" applyNumberFormat="1" applyFont="1" applyBorder="1" applyAlignment="1">
      <alignment horizontal="center" vertical="center"/>
    </xf>
    <xf numFmtId="0" fontId="5" fillId="0" borderId="0" xfId="0" applyFont="1" applyAlignment="1"/>
    <xf numFmtId="0" fontId="3" fillId="0" borderId="0" xfId="0" applyFont="1">
      <alignment vertical="center"/>
    </xf>
    <xf numFmtId="0" fontId="8" fillId="0" borderId="0" xfId="0" applyFont="1">
      <alignment vertical="center"/>
    </xf>
    <xf numFmtId="49" fontId="16"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179" fontId="5" fillId="2" borderId="1" xfId="0" applyNumberFormat="1" applyFont="1" applyFill="1" applyBorder="1" applyAlignment="1">
      <alignment horizontal="center" vertical="center"/>
    </xf>
    <xf numFmtId="180" fontId="5" fillId="2" borderId="1" xfId="0" applyNumberFormat="1" applyFont="1" applyFill="1" applyBorder="1" applyAlignment="1">
      <alignment horizontal="center" vertical="center"/>
    </xf>
    <xf numFmtId="180" fontId="5" fillId="2" borderId="2" xfId="0" applyNumberFormat="1" applyFont="1" applyFill="1" applyBorder="1" applyAlignment="1">
      <alignment horizontal="center" vertical="center"/>
    </xf>
    <xf numFmtId="180" fontId="5" fillId="2" borderId="2" xfId="0" applyNumberFormat="1"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17" fillId="0" borderId="0" xfId="0" applyFont="1">
      <alignment vertical="center"/>
    </xf>
    <xf numFmtId="0" fontId="21" fillId="0" borderId="0" xfId="0" applyFont="1" applyAlignment="1">
      <alignment horizontal="center" vertical="center" wrapText="1"/>
    </xf>
    <xf numFmtId="0" fontId="5" fillId="0" borderId="0" xfId="0" applyFont="1" applyAlignment="1">
      <alignment horizontal="center" vertical="center"/>
    </xf>
    <xf numFmtId="0" fontId="22" fillId="0" borderId="0" xfId="0" applyFont="1" applyAlignment="1">
      <alignment horizontal="left" vertical="center"/>
    </xf>
    <xf numFmtId="49" fontId="16" fillId="0" borderId="1" xfId="0" applyNumberFormat="1" applyFont="1" applyBorder="1" applyAlignment="1">
      <alignment horizontal="center" vertical="center" shrinkToFit="1"/>
    </xf>
    <xf numFmtId="179" fontId="5" fillId="0" borderId="1" xfId="0" applyNumberFormat="1" applyFont="1" applyBorder="1" applyAlignment="1">
      <alignment horizontal="center" vertical="center" shrinkToFit="1"/>
    </xf>
    <xf numFmtId="0" fontId="5" fillId="0" borderId="1" xfId="0" applyFont="1" applyBorder="1" applyAlignment="1">
      <alignment vertical="center" shrinkToFit="1"/>
    </xf>
    <xf numFmtId="49" fontId="5" fillId="0" borderId="1" xfId="0" applyNumberFormat="1" applyFont="1" applyBorder="1" applyAlignment="1">
      <alignment horizontal="center" vertical="center" shrinkToFit="1"/>
    </xf>
    <xf numFmtId="0" fontId="6" fillId="0" borderId="0" xfId="0" applyFont="1" applyAlignment="1">
      <alignment horizontal="center" vertical="center"/>
    </xf>
    <xf numFmtId="0" fontId="14" fillId="0" borderId="0" xfId="0" applyFont="1" applyAlignment="1">
      <alignment horizontal="left" vertical="top"/>
    </xf>
    <xf numFmtId="0" fontId="6" fillId="0" borderId="10" xfId="0" applyFont="1" applyBorder="1" applyAlignment="1">
      <alignment vertical="center" shrinkToFit="1"/>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2" fillId="0" borderId="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0" xfId="0" applyFont="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21" fillId="0" borderId="13" xfId="0" applyFont="1" applyBorder="1" applyAlignment="1">
      <alignment horizontal="center" vertical="center" wrapText="1"/>
    </xf>
    <xf numFmtId="0" fontId="21" fillId="0" borderId="0" xfId="0" applyFont="1" applyAlignment="1">
      <alignment horizontal="center" vertical="center" wrapText="1"/>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3" fontId="5" fillId="0" borderId="8" xfId="0" applyNumberFormat="1" applyFont="1" applyBorder="1">
      <alignment vertical="center"/>
    </xf>
    <xf numFmtId="6" fontId="5" fillId="0" borderId="1" xfId="0" applyNumberFormat="1" applyFont="1" applyBorder="1" applyAlignment="1">
      <alignment horizontal="center" vertical="center"/>
    </xf>
    <xf numFmtId="3" fontId="5" fillId="0" borderId="1" xfId="0" applyNumberFormat="1" applyFont="1" applyBorder="1">
      <alignment vertical="center"/>
    </xf>
    <xf numFmtId="0" fontId="5" fillId="0" borderId="1" xfId="0" applyFont="1" applyBorder="1" applyAlignment="1">
      <alignment horizontal="center" vertical="center" shrinkToFit="1"/>
    </xf>
    <xf numFmtId="6" fontId="5" fillId="0" borderId="5" xfId="0" applyNumberFormat="1" applyFont="1" applyBorder="1" applyAlignment="1">
      <alignment horizontal="center" vertical="center"/>
    </xf>
    <xf numFmtId="3" fontId="5" fillId="0" borderId="5" xfId="0" applyNumberFormat="1" applyFont="1" applyBorder="1">
      <alignment vertical="center"/>
    </xf>
    <xf numFmtId="0" fontId="0" fillId="0" borderId="1" xfId="0" applyBorder="1" applyAlignment="1">
      <alignment horizontal="center" vertical="center"/>
    </xf>
    <xf numFmtId="0" fontId="5" fillId="0" borderId="3" xfId="0" applyFont="1" applyBorder="1" applyAlignment="1">
      <alignment horizontal="center" vertical="center"/>
    </xf>
    <xf numFmtId="49" fontId="5" fillId="0" borderId="2" xfId="0" applyNumberFormat="1" applyFont="1" applyBorder="1">
      <alignment vertical="center"/>
    </xf>
    <xf numFmtId="49" fontId="5" fillId="0" borderId="3" xfId="0" applyNumberFormat="1" applyFont="1" applyBorder="1">
      <alignment vertical="center"/>
    </xf>
    <xf numFmtId="49" fontId="5" fillId="0" borderId="4" xfId="0" applyNumberFormat="1" applyFont="1" applyBorder="1">
      <alignment vertical="center"/>
    </xf>
    <xf numFmtId="0" fontId="3" fillId="0" borderId="0" xfId="0" applyFont="1" applyAlignment="1">
      <alignment horizontal="center" vertical="top"/>
    </xf>
    <xf numFmtId="31" fontId="6" fillId="0" borderId="0" xfId="0" applyNumberFormat="1" applyFont="1" applyAlignment="1">
      <alignment horizontal="center" vertical="top"/>
    </xf>
    <xf numFmtId="176" fontId="14" fillId="0" borderId="0" xfId="0" applyNumberFormat="1" applyFont="1" applyAlignment="1">
      <alignment horizontal="center" vertical="top"/>
    </xf>
    <xf numFmtId="0" fontId="2" fillId="0" borderId="2" xfId="1" applyBorder="1" applyAlignment="1">
      <alignment vertical="center"/>
    </xf>
    <xf numFmtId="0" fontId="11" fillId="0" borderId="3" xfId="1" applyFont="1" applyBorder="1" applyAlignment="1">
      <alignment vertical="center"/>
    </xf>
    <xf numFmtId="0" fontId="5" fillId="0" borderId="4"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11"/>
  <sheetViews>
    <sheetView tabSelected="1" topLeftCell="A16" zoomScaleNormal="100" workbookViewId="0">
      <selection activeCell="C5" sqref="C5:F5"/>
    </sheetView>
  </sheetViews>
  <sheetFormatPr defaultColWidth="8.1640625" defaultRowHeight="18" x14ac:dyDescent="0.55000000000000004"/>
  <cols>
    <col min="1" max="1" width="7.1640625" style="1" bestFit="1" customWidth="1"/>
    <col min="2" max="2" width="13.58203125" style="1" customWidth="1"/>
    <col min="3" max="6" width="13.1640625" style="1" customWidth="1"/>
    <col min="7" max="7" width="6.4140625" style="1" customWidth="1"/>
    <col min="8" max="8" width="6.5" style="1" bestFit="1" customWidth="1"/>
    <col min="9" max="9" width="7.1640625" style="1" customWidth="1"/>
    <col min="10" max="10" width="21.58203125" style="1" customWidth="1"/>
    <col min="11" max="12" width="9.08203125" style="1" customWidth="1"/>
    <col min="13" max="14" width="15.5" style="1" customWidth="1"/>
    <col min="15" max="15" width="10.4140625" style="1" customWidth="1"/>
    <col min="16" max="16" width="22.4140625" style="1" bestFit="1" customWidth="1"/>
    <col min="17" max="16384" width="8.1640625" style="1"/>
  </cols>
  <sheetData>
    <row r="1" spans="1:10" ht="26.5" x14ac:dyDescent="0.55000000000000004">
      <c r="A1" s="72" t="s">
        <v>65</v>
      </c>
      <c r="B1" s="72"/>
      <c r="C1" s="72"/>
      <c r="D1" s="72"/>
      <c r="E1" s="72"/>
      <c r="F1" s="72"/>
      <c r="G1" s="72"/>
      <c r="H1" s="72"/>
      <c r="I1" s="72"/>
      <c r="J1" s="72"/>
    </row>
    <row r="2" spans="1:10" ht="22.5" x14ac:dyDescent="0.55000000000000004">
      <c r="B2" s="2" t="s">
        <v>0</v>
      </c>
      <c r="C2" s="73">
        <v>46306</v>
      </c>
      <c r="D2" s="73"/>
      <c r="E2" s="38" t="str">
        <f>TEXT(C2,"(aaaa)")</f>
        <v>(日曜日)</v>
      </c>
      <c r="F2" s="3"/>
    </row>
    <row r="3" spans="1:10" s="2" customFormat="1" ht="22.5" x14ac:dyDescent="0.55000000000000004">
      <c r="B3" s="39" t="s">
        <v>1</v>
      </c>
      <c r="C3" s="74">
        <v>46289</v>
      </c>
      <c r="D3" s="74"/>
      <c r="E3" s="14" t="s">
        <v>66</v>
      </c>
      <c r="F3" s="14"/>
      <c r="J3" s="1"/>
    </row>
    <row r="4" spans="1:10" x14ac:dyDescent="0.55000000000000004">
      <c r="B4" s="5"/>
      <c r="C4" s="6"/>
      <c r="D4" s="6"/>
      <c r="E4" s="7"/>
      <c r="F4" s="7"/>
    </row>
    <row r="5" spans="1:10" ht="26" x14ac:dyDescent="0.55000000000000004">
      <c r="B5" s="8" t="s">
        <v>2</v>
      </c>
      <c r="C5" s="45"/>
      <c r="D5" s="68"/>
      <c r="E5" s="68"/>
      <c r="F5" s="46"/>
      <c r="G5" s="9" t="s">
        <v>3</v>
      </c>
      <c r="H5" s="75"/>
      <c r="I5" s="76"/>
      <c r="J5" s="77"/>
    </row>
    <row r="6" spans="1:10" ht="30" x14ac:dyDescent="0.55000000000000004">
      <c r="B6" s="8" t="s">
        <v>4</v>
      </c>
      <c r="C6" s="45"/>
      <c r="D6" s="68"/>
      <c r="E6" s="68"/>
      <c r="F6" s="46"/>
      <c r="G6" s="10" t="s">
        <v>5</v>
      </c>
      <c r="H6" s="69"/>
      <c r="I6" s="70"/>
      <c r="J6" s="71"/>
    </row>
    <row r="7" spans="1:10" ht="22.5" x14ac:dyDescent="0.55000000000000004">
      <c r="B7" s="5"/>
      <c r="C7" s="11"/>
      <c r="D7" s="11"/>
      <c r="E7" s="12"/>
      <c r="F7" s="12"/>
      <c r="G7" s="2"/>
      <c r="H7" s="2"/>
      <c r="I7" s="2"/>
      <c r="J7" s="2"/>
    </row>
    <row r="8" spans="1:10" s="2" customFormat="1" ht="22.5" x14ac:dyDescent="0.55000000000000004">
      <c r="B8" s="4"/>
      <c r="C8" s="13"/>
      <c r="D8" s="13"/>
      <c r="E8" s="14"/>
      <c r="F8" s="14"/>
    </row>
    <row r="9" spans="1:10" x14ac:dyDescent="0.55000000000000004">
      <c r="B9" s="1" t="s">
        <v>6</v>
      </c>
    </row>
    <row r="10" spans="1:10" x14ac:dyDescent="0.55000000000000004">
      <c r="B10" s="1" t="s">
        <v>7</v>
      </c>
    </row>
    <row r="11" spans="1:10" x14ac:dyDescent="0.55000000000000004">
      <c r="B11" s="1" t="s">
        <v>8</v>
      </c>
    </row>
    <row r="12" spans="1:10" x14ac:dyDescent="0.55000000000000004">
      <c r="C12" s="45" t="s">
        <v>9</v>
      </c>
      <c r="D12" s="46"/>
      <c r="E12" s="44" t="s">
        <v>10</v>
      </c>
      <c r="F12" s="44"/>
      <c r="G12" s="67"/>
      <c r="H12" s="44" t="s">
        <v>11</v>
      </c>
      <c r="I12" s="44"/>
      <c r="J12" s="15" t="s">
        <v>12</v>
      </c>
    </row>
    <row r="13" spans="1:10" x14ac:dyDescent="0.55000000000000004">
      <c r="B13" s="1" t="s">
        <v>13</v>
      </c>
      <c r="C13" s="45" t="s">
        <v>14</v>
      </c>
      <c r="D13" s="46"/>
      <c r="E13" s="62">
        <v>3500</v>
      </c>
      <c r="F13" s="62"/>
      <c r="G13" s="62"/>
      <c r="H13" s="63"/>
      <c r="I13" s="63"/>
      <c r="J13" s="16">
        <f>E13*H13</f>
        <v>0</v>
      </c>
    </row>
    <row r="14" spans="1:10" x14ac:dyDescent="0.55000000000000004">
      <c r="C14" s="45" t="s">
        <v>15</v>
      </c>
      <c r="D14" s="46"/>
      <c r="E14" s="62">
        <v>3000</v>
      </c>
      <c r="F14" s="62"/>
      <c r="G14" s="62"/>
      <c r="H14" s="63"/>
      <c r="I14" s="63"/>
      <c r="J14" s="16">
        <f t="shared" ref="J14:J17" si="0">E14*H14</f>
        <v>0</v>
      </c>
    </row>
    <row r="15" spans="1:10" x14ac:dyDescent="0.55000000000000004">
      <c r="C15" s="45" t="s">
        <v>16</v>
      </c>
      <c r="D15" s="46"/>
      <c r="E15" s="62">
        <v>2500</v>
      </c>
      <c r="F15" s="62"/>
      <c r="G15" s="62"/>
      <c r="H15" s="63"/>
      <c r="I15" s="63"/>
      <c r="J15" s="16">
        <f t="shared" si="0"/>
        <v>0</v>
      </c>
    </row>
    <row r="16" spans="1:10" x14ac:dyDescent="0.55000000000000004">
      <c r="C16" s="45" t="s">
        <v>17</v>
      </c>
      <c r="D16" s="46"/>
      <c r="E16" s="62">
        <v>2000</v>
      </c>
      <c r="F16" s="62"/>
      <c r="G16" s="62"/>
      <c r="H16" s="63"/>
      <c r="I16" s="63"/>
      <c r="J16" s="16">
        <f t="shared" si="0"/>
        <v>0</v>
      </c>
    </row>
    <row r="17" spans="2:15" ht="18.5" thickBot="1" x14ac:dyDescent="0.6">
      <c r="C17" s="64" t="s">
        <v>18</v>
      </c>
      <c r="D17" s="64"/>
      <c r="E17" s="65">
        <v>500</v>
      </c>
      <c r="F17" s="65"/>
      <c r="G17" s="65"/>
      <c r="H17" s="66"/>
      <c r="I17" s="66"/>
      <c r="J17" s="16">
        <f t="shared" si="0"/>
        <v>0</v>
      </c>
    </row>
    <row r="18" spans="2:15" ht="18.5" thickBot="1" x14ac:dyDescent="0.6">
      <c r="E18" s="58" t="s">
        <v>19</v>
      </c>
      <c r="F18" s="59"/>
      <c r="G18" s="60"/>
      <c r="H18" s="61">
        <f>SUM(H13:I16)</f>
        <v>0</v>
      </c>
      <c r="I18" s="61"/>
      <c r="J18" s="17">
        <f>SUM(J13:J17)</f>
        <v>0</v>
      </c>
    </row>
    <row r="19" spans="2:15" ht="23" thickBot="1" x14ac:dyDescent="0.6">
      <c r="B19" s="40" t="s">
        <v>20</v>
      </c>
      <c r="C19" s="18" t="s">
        <v>21</v>
      </c>
      <c r="D19" s="19"/>
    </row>
    <row r="20" spans="2:15" x14ac:dyDescent="0.55000000000000004">
      <c r="B20" s="1" t="s">
        <v>22</v>
      </c>
    </row>
    <row r="21" spans="2:15" x14ac:dyDescent="0.55000000000000004">
      <c r="B21" s="1" t="s">
        <v>23</v>
      </c>
      <c r="E21" s="1" t="s">
        <v>67</v>
      </c>
    </row>
    <row r="22" spans="2:15" x14ac:dyDescent="0.55000000000000004">
      <c r="B22" s="1" t="s">
        <v>24</v>
      </c>
      <c r="E22" s="1" t="s">
        <v>25</v>
      </c>
    </row>
    <row r="23" spans="2:15" x14ac:dyDescent="0.55000000000000004">
      <c r="B23" s="1" t="s">
        <v>26</v>
      </c>
      <c r="E23" s="1" t="s">
        <v>27</v>
      </c>
    </row>
    <row r="24" spans="2:15" x14ac:dyDescent="0.55000000000000004">
      <c r="B24" s="1" t="s">
        <v>28</v>
      </c>
      <c r="E24" s="1" t="s">
        <v>29</v>
      </c>
      <c r="J24" s="20"/>
    </row>
    <row r="25" spans="2:15" x14ac:dyDescent="0.55000000000000004">
      <c r="B25" s="1" t="s">
        <v>30</v>
      </c>
      <c r="E25" s="1" t="s">
        <v>68</v>
      </c>
    </row>
    <row r="26" spans="2:15" x14ac:dyDescent="0.55000000000000004">
      <c r="B26" s="1" t="s">
        <v>70</v>
      </c>
      <c r="E26" s="1" t="s">
        <v>69</v>
      </c>
    </row>
    <row r="27" spans="2:15" x14ac:dyDescent="0.55000000000000004">
      <c r="B27" s="1" t="s">
        <v>31</v>
      </c>
    </row>
    <row r="28" spans="2:15" x14ac:dyDescent="0.55000000000000004">
      <c r="B28" s="1" t="s">
        <v>32</v>
      </c>
    </row>
    <row r="29" spans="2:15" x14ac:dyDescent="0.55000000000000004">
      <c r="B29" s="1" t="s">
        <v>33</v>
      </c>
    </row>
    <row r="31" spans="2:15" ht="26.5" x14ac:dyDescent="0.55000000000000004">
      <c r="B31" s="1" t="s">
        <v>34</v>
      </c>
      <c r="C31" s="21"/>
      <c r="D31" s="21"/>
      <c r="E31" s="21"/>
      <c r="F31" s="21"/>
    </row>
    <row r="32" spans="2:15" x14ac:dyDescent="0.55000000000000004">
      <c r="B32" s="44" t="s">
        <v>35</v>
      </c>
      <c r="C32" s="45" t="s">
        <v>36</v>
      </c>
      <c r="D32" s="46"/>
      <c r="E32" s="45" t="s">
        <v>37</v>
      </c>
      <c r="F32" s="46"/>
      <c r="G32" s="44" t="s">
        <v>38</v>
      </c>
      <c r="H32" s="47" t="s">
        <v>39</v>
      </c>
      <c r="I32" s="44" t="s">
        <v>40</v>
      </c>
      <c r="J32" s="44"/>
      <c r="K32" s="44"/>
      <c r="L32" s="15" t="s">
        <v>41</v>
      </c>
      <c r="M32" s="41" t="s">
        <v>42</v>
      </c>
      <c r="N32" s="43" t="s">
        <v>43</v>
      </c>
      <c r="O32" s="41" t="s">
        <v>44</v>
      </c>
    </row>
    <row r="33" spans="1:16" x14ac:dyDescent="0.55000000000000004">
      <c r="B33" s="44"/>
      <c r="C33" s="15" t="s">
        <v>45</v>
      </c>
      <c r="D33" s="15" t="s">
        <v>46</v>
      </c>
      <c r="E33" s="15" t="s">
        <v>47</v>
      </c>
      <c r="F33" s="15" t="s">
        <v>48</v>
      </c>
      <c r="G33" s="44"/>
      <c r="H33" s="47"/>
      <c r="I33" s="15" t="s">
        <v>49</v>
      </c>
      <c r="J33" s="15" t="s">
        <v>50</v>
      </c>
      <c r="K33" s="15" t="s">
        <v>51</v>
      </c>
      <c r="L33" s="15" t="s">
        <v>52</v>
      </c>
      <c r="M33" s="42"/>
      <c r="N33" s="42"/>
      <c r="O33" s="42"/>
    </row>
    <row r="34" spans="1:16" x14ac:dyDescent="0.55000000000000004">
      <c r="A34" s="22" t="s">
        <v>53</v>
      </c>
      <c r="B34" s="23" t="s">
        <v>54</v>
      </c>
      <c r="C34" s="24" t="s">
        <v>55</v>
      </c>
      <c r="D34" s="24" t="s">
        <v>56</v>
      </c>
      <c r="E34" s="24" t="str">
        <f>PHONETIC(C34)</f>
        <v>キョウト</v>
      </c>
      <c r="F34" s="24" t="str">
        <f>PHONETIC(D34)</f>
        <v>タロウ</v>
      </c>
      <c r="G34" s="24">
        <v>1</v>
      </c>
      <c r="H34" s="24" t="s">
        <v>57</v>
      </c>
      <c r="I34" s="25">
        <v>45761</v>
      </c>
      <c r="J34" s="24" t="s">
        <v>73</v>
      </c>
      <c r="K34" s="26">
        <v>630</v>
      </c>
      <c r="L34" s="27"/>
      <c r="M34" s="28" t="s">
        <v>58</v>
      </c>
      <c r="N34" s="29" t="str">
        <f>PHONETIC(M34)</f>
        <v>キョウトクラブA</v>
      </c>
      <c r="O34" s="24" t="s">
        <v>59</v>
      </c>
    </row>
    <row r="35" spans="1:16" s="30" customFormat="1" ht="13" x14ac:dyDescent="0.55000000000000004">
      <c r="B35" s="48" t="s">
        <v>60</v>
      </c>
      <c r="C35" s="50" t="s">
        <v>72</v>
      </c>
      <c r="D35" s="50"/>
      <c r="E35" s="50" t="s">
        <v>61</v>
      </c>
      <c r="F35" s="50"/>
      <c r="G35" s="52" t="s">
        <v>62</v>
      </c>
      <c r="J35" s="54" t="s">
        <v>63</v>
      </c>
      <c r="K35" s="56" t="s">
        <v>71</v>
      </c>
      <c r="L35" s="56"/>
      <c r="M35" s="31"/>
      <c r="N35" s="31"/>
    </row>
    <row r="36" spans="1:16" s="30" customFormat="1" ht="13" x14ac:dyDescent="0.55000000000000004">
      <c r="B36" s="49"/>
      <c r="C36" s="51"/>
      <c r="D36" s="51"/>
      <c r="E36" s="51"/>
      <c r="F36" s="51"/>
      <c r="G36" s="53"/>
      <c r="J36" s="55"/>
      <c r="K36" s="57"/>
      <c r="L36" s="57"/>
      <c r="M36" s="31"/>
      <c r="N36" s="31"/>
    </row>
    <row r="37" spans="1:16" x14ac:dyDescent="0.55000000000000004">
      <c r="B37" s="44" t="s">
        <v>35</v>
      </c>
      <c r="C37" s="45" t="s">
        <v>36</v>
      </c>
      <c r="D37" s="46"/>
      <c r="E37" s="45" t="s">
        <v>37</v>
      </c>
      <c r="F37" s="46"/>
      <c r="G37" s="44" t="s">
        <v>38</v>
      </c>
      <c r="H37" s="47" t="s">
        <v>39</v>
      </c>
      <c r="I37" s="44" t="s">
        <v>40</v>
      </c>
      <c r="J37" s="44"/>
      <c r="K37" s="44"/>
      <c r="L37" s="15" t="s">
        <v>41</v>
      </c>
      <c r="M37" s="41" t="s">
        <v>42</v>
      </c>
      <c r="N37" s="43" t="s">
        <v>43</v>
      </c>
      <c r="O37" s="41" t="s">
        <v>44</v>
      </c>
    </row>
    <row r="38" spans="1:16" s="32" customFormat="1" x14ac:dyDescent="0.55000000000000004">
      <c r="B38" s="44"/>
      <c r="C38" s="15" t="s">
        <v>45</v>
      </c>
      <c r="D38" s="15" t="s">
        <v>46</v>
      </c>
      <c r="E38" s="15" t="s">
        <v>47</v>
      </c>
      <c r="F38" s="15" t="s">
        <v>48</v>
      </c>
      <c r="G38" s="44"/>
      <c r="H38" s="47"/>
      <c r="I38" s="15" t="s">
        <v>49</v>
      </c>
      <c r="J38" s="15" t="s">
        <v>50</v>
      </c>
      <c r="K38" s="15" t="s">
        <v>51</v>
      </c>
      <c r="L38" s="15" t="s">
        <v>52</v>
      </c>
      <c r="M38" s="42"/>
      <c r="N38" s="42"/>
      <c r="O38" s="42"/>
      <c r="P38" s="33" t="str">
        <f>IF(C$5=0,"",C$5)</f>
        <v/>
      </c>
    </row>
    <row r="39" spans="1:16" x14ac:dyDescent="0.55000000000000004">
      <c r="B39" s="34"/>
      <c r="C39" s="8"/>
      <c r="D39" s="8"/>
      <c r="E39" s="8" t="str">
        <f t="shared" ref="E39:F54" si="1">PHONETIC(C39)</f>
        <v/>
      </c>
      <c r="F39" s="8" t="str">
        <f t="shared" si="1"/>
        <v/>
      </c>
      <c r="G39" s="8"/>
      <c r="H39" s="8"/>
      <c r="I39" s="35"/>
      <c r="J39" s="8"/>
      <c r="K39" s="8"/>
      <c r="L39" s="8"/>
      <c r="M39" s="8"/>
      <c r="N39" s="8" t="str">
        <f>PHONETIC(M39)</f>
        <v/>
      </c>
      <c r="O39" s="36"/>
      <c r="P39" s="1">
        <f>C5</f>
        <v>0</v>
      </c>
    </row>
    <row r="40" spans="1:16" x14ac:dyDescent="0.55000000000000004">
      <c r="B40" s="34"/>
      <c r="C40" s="8"/>
      <c r="D40" s="8"/>
      <c r="E40" s="8" t="str">
        <f t="shared" si="1"/>
        <v/>
      </c>
      <c r="F40" s="8" t="str">
        <f t="shared" si="1"/>
        <v/>
      </c>
      <c r="G40" s="8"/>
      <c r="H40" s="8"/>
      <c r="I40" s="35"/>
      <c r="J40" s="8"/>
      <c r="K40" s="8"/>
      <c r="L40" s="8"/>
      <c r="M40" s="8"/>
      <c r="N40" s="8" t="str">
        <f t="shared" ref="N40:N58" si="2">PHONETIC(M40)</f>
        <v/>
      </c>
      <c r="O40" s="36"/>
      <c r="P40" s="1">
        <f>P39</f>
        <v>0</v>
      </c>
    </row>
    <row r="41" spans="1:16" x14ac:dyDescent="0.55000000000000004">
      <c r="B41" s="37"/>
      <c r="C41" s="8"/>
      <c r="D41" s="8"/>
      <c r="E41" s="8" t="str">
        <f t="shared" si="1"/>
        <v/>
      </c>
      <c r="F41" s="8" t="str">
        <f t="shared" si="1"/>
        <v/>
      </c>
      <c r="G41" s="8"/>
      <c r="H41" s="8"/>
      <c r="I41" s="35"/>
      <c r="J41" s="8"/>
      <c r="K41" s="8"/>
      <c r="L41" s="8"/>
      <c r="M41" s="8"/>
      <c r="N41" s="8" t="str">
        <f t="shared" si="2"/>
        <v/>
      </c>
      <c r="O41" s="36"/>
      <c r="P41" s="1">
        <f t="shared" ref="P41:P58" si="3">P40</f>
        <v>0</v>
      </c>
    </row>
    <row r="42" spans="1:16" x14ac:dyDescent="0.55000000000000004">
      <c r="B42" s="37"/>
      <c r="C42" s="8"/>
      <c r="D42" s="8"/>
      <c r="E42" s="8" t="str">
        <f t="shared" si="1"/>
        <v/>
      </c>
      <c r="F42" s="8" t="str">
        <f t="shared" si="1"/>
        <v/>
      </c>
      <c r="G42" s="8"/>
      <c r="H42" s="8"/>
      <c r="I42" s="35"/>
      <c r="J42" s="8"/>
      <c r="K42" s="8"/>
      <c r="L42" s="8"/>
      <c r="M42" s="8"/>
      <c r="N42" s="8" t="str">
        <f t="shared" si="2"/>
        <v/>
      </c>
      <c r="O42" s="36"/>
      <c r="P42" s="1">
        <f t="shared" si="3"/>
        <v>0</v>
      </c>
    </row>
    <row r="43" spans="1:16" x14ac:dyDescent="0.55000000000000004">
      <c r="A43" s="1">
        <v>5</v>
      </c>
      <c r="B43" s="37"/>
      <c r="C43" s="8"/>
      <c r="D43" s="8"/>
      <c r="E43" s="8" t="str">
        <f t="shared" si="1"/>
        <v/>
      </c>
      <c r="F43" s="8" t="str">
        <f t="shared" si="1"/>
        <v/>
      </c>
      <c r="G43" s="8"/>
      <c r="H43" s="8"/>
      <c r="I43" s="35"/>
      <c r="J43" s="8"/>
      <c r="K43" s="8"/>
      <c r="L43" s="8"/>
      <c r="M43" s="8"/>
      <c r="N43" s="8" t="str">
        <f t="shared" si="2"/>
        <v/>
      </c>
      <c r="O43" s="36"/>
      <c r="P43" s="1">
        <f t="shared" si="3"/>
        <v>0</v>
      </c>
    </row>
    <row r="44" spans="1:16" x14ac:dyDescent="0.55000000000000004">
      <c r="B44" s="37"/>
      <c r="C44" s="8"/>
      <c r="D44" s="8"/>
      <c r="E44" s="8" t="str">
        <f t="shared" si="1"/>
        <v/>
      </c>
      <c r="F44" s="8" t="str">
        <f t="shared" si="1"/>
        <v/>
      </c>
      <c r="G44" s="8"/>
      <c r="H44" s="8"/>
      <c r="I44" s="35"/>
      <c r="J44" s="8"/>
      <c r="K44" s="8"/>
      <c r="L44" s="8"/>
      <c r="M44" s="8"/>
      <c r="N44" s="8" t="str">
        <f t="shared" si="2"/>
        <v/>
      </c>
      <c r="O44" s="36"/>
      <c r="P44" s="1">
        <f t="shared" si="3"/>
        <v>0</v>
      </c>
    </row>
    <row r="45" spans="1:16" x14ac:dyDescent="0.55000000000000004">
      <c r="B45" s="37"/>
      <c r="C45" s="8"/>
      <c r="D45" s="8"/>
      <c r="E45" s="8" t="str">
        <f t="shared" si="1"/>
        <v/>
      </c>
      <c r="F45" s="8" t="str">
        <f t="shared" si="1"/>
        <v/>
      </c>
      <c r="G45" s="8"/>
      <c r="H45" s="8"/>
      <c r="I45" s="35"/>
      <c r="J45" s="8"/>
      <c r="K45" s="8"/>
      <c r="L45" s="8"/>
      <c r="M45" s="8"/>
      <c r="N45" s="8" t="str">
        <f t="shared" si="2"/>
        <v/>
      </c>
      <c r="O45" s="36"/>
      <c r="P45" s="1">
        <f t="shared" si="3"/>
        <v>0</v>
      </c>
    </row>
    <row r="46" spans="1:16" x14ac:dyDescent="0.55000000000000004">
      <c r="B46" s="37"/>
      <c r="C46" s="8"/>
      <c r="D46" s="8"/>
      <c r="E46" s="8" t="str">
        <f t="shared" si="1"/>
        <v/>
      </c>
      <c r="F46" s="8" t="str">
        <f t="shared" si="1"/>
        <v/>
      </c>
      <c r="G46" s="8"/>
      <c r="H46" s="8"/>
      <c r="I46" s="35"/>
      <c r="J46" s="8"/>
      <c r="K46" s="8"/>
      <c r="L46" s="8"/>
      <c r="M46" s="8"/>
      <c r="N46" s="8" t="str">
        <f t="shared" si="2"/>
        <v/>
      </c>
      <c r="O46" s="36"/>
      <c r="P46" s="1">
        <f t="shared" si="3"/>
        <v>0</v>
      </c>
    </row>
    <row r="47" spans="1:16" x14ac:dyDescent="0.55000000000000004">
      <c r="B47" s="37"/>
      <c r="C47" s="8"/>
      <c r="D47" s="8"/>
      <c r="E47" s="8" t="str">
        <f t="shared" si="1"/>
        <v/>
      </c>
      <c r="F47" s="8" t="str">
        <f t="shared" si="1"/>
        <v/>
      </c>
      <c r="G47" s="8"/>
      <c r="H47" s="8"/>
      <c r="I47" s="35"/>
      <c r="J47" s="8"/>
      <c r="K47" s="8"/>
      <c r="L47" s="8"/>
      <c r="M47" s="8"/>
      <c r="N47" s="8" t="str">
        <f t="shared" si="2"/>
        <v/>
      </c>
      <c r="O47" s="36"/>
      <c r="P47" s="1">
        <f t="shared" si="3"/>
        <v>0</v>
      </c>
    </row>
    <row r="48" spans="1:16" x14ac:dyDescent="0.55000000000000004">
      <c r="A48" s="1">
        <v>10</v>
      </c>
      <c r="B48" s="37"/>
      <c r="C48" s="8"/>
      <c r="D48" s="8"/>
      <c r="E48" s="8" t="str">
        <f t="shared" si="1"/>
        <v/>
      </c>
      <c r="F48" s="8" t="str">
        <f t="shared" si="1"/>
        <v/>
      </c>
      <c r="G48" s="8"/>
      <c r="H48" s="8"/>
      <c r="I48" s="35"/>
      <c r="J48" s="8"/>
      <c r="K48" s="8"/>
      <c r="L48" s="8"/>
      <c r="M48" s="8"/>
      <c r="N48" s="8" t="str">
        <f t="shared" si="2"/>
        <v/>
      </c>
      <c r="O48" s="36"/>
      <c r="P48" s="1">
        <f t="shared" si="3"/>
        <v>0</v>
      </c>
    </row>
    <row r="49" spans="1:16" x14ac:dyDescent="0.55000000000000004">
      <c r="B49" s="34"/>
      <c r="C49" s="8"/>
      <c r="D49" s="8"/>
      <c r="E49" s="8" t="str">
        <f t="shared" si="1"/>
        <v/>
      </c>
      <c r="F49" s="8" t="str">
        <f t="shared" si="1"/>
        <v/>
      </c>
      <c r="G49" s="8"/>
      <c r="H49" s="8"/>
      <c r="I49" s="35"/>
      <c r="J49" s="8"/>
      <c r="K49" s="8"/>
      <c r="L49" s="8"/>
      <c r="M49" s="8"/>
      <c r="N49" s="8" t="str">
        <f t="shared" si="2"/>
        <v/>
      </c>
      <c r="O49" s="36"/>
      <c r="P49" s="1">
        <f t="shared" si="3"/>
        <v>0</v>
      </c>
    </row>
    <row r="50" spans="1:16" x14ac:dyDescent="0.55000000000000004">
      <c r="B50" s="37"/>
      <c r="C50" s="8"/>
      <c r="D50" s="8"/>
      <c r="E50" s="8" t="str">
        <f t="shared" si="1"/>
        <v/>
      </c>
      <c r="F50" s="8" t="str">
        <f t="shared" si="1"/>
        <v/>
      </c>
      <c r="G50" s="8"/>
      <c r="H50" s="8"/>
      <c r="I50" s="35"/>
      <c r="J50" s="8"/>
      <c r="K50" s="8"/>
      <c r="L50" s="8"/>
      <c r="M50" s="8"/>
      <c r="N50" s="8" t="str">
        <f t="shared" si="2"/>
        <v/>
      </c>
      <c r="O50" s="36"/>
      <c r="P50" s="1">
        <f t="shared" si="3"/>
        <v>0</v>
      </c>
    </row>
    <row r="51" spans="1:16" x14ac:dyDescent="0.55000000000000004">
      <c r="B51" s="37"/>
      <c r="C51" s="8"/>
      <c r="D51" s="8"/>
      <c r="E51" s="8" t="str">
        <f t="shared" si="1"/>
        <v/>
      </c>
      <c r="F51" s="8" t="str">
        <f t="shared" si="1"/>
        <v/>
      </c>
      <c r="G51" s="8"/>
      <c r="H51" s="8"/>
      <c r="I51" s="35"/>
      <c r="J51" s="8"/>
      <c r="K51" s="8"/>
      <c r="L51" s="8"/>
      <c r="M51" s="8"/>
      <c r="N51" s="8" t="str">
        <f t="shared" si="2"/>
        <v/>
      </c>
      <c r="O51" s="36"/>
      <c r="P51" s="1">
        <f t="shared" si="3"/>
        <v>0</v>
      </c>
    </row>
    <row r="52" spans="1:16" x14ac:dyDescent="0.55000000000000004">
      <c r="B52" s="37"/>
      <c r="C52" s="8"/>
      <c r="D52" s="8"/>
      <c r="E52" s="8" t="str">
        <f t="shared" si="1"/>
        <v/>
      </c>
      <c r="F52" s="8" t="str">
        <f t="shared" si="1"/>
        <v/>
      </c>
      <c r="G52" s="8"/>
      <c r="H52" s="8"/>
      <c r="I52" s="35"/>
      <c r="J52" s="8"/>
      <c r="K52" s="8"/>
      <c r="L52" s="8"/>
      <c r="M52" s="8"/>
      <c r="N52" s="8" t="str">
        <f t="shared" si="2"/>
        <v/>
      </c>
      <c r="O52" s="36"/>
      <c r="P52" s="1">
        <f t="shared" si="3"/>
        <v>0</v>
      </c>
    </row>
    <row r="53" spans="1:16" x14ac:dyDescent="0.55000000000000004">
      <c r="A53" s="1">
        <v>15</v>
      </c>
      <c r="B53" s="37"/>
      <c r="C53" s="8"/>
      <c r="D53" s="8"/>
      <c r="E53" s="8" t="str">
        <f t="shared" si="1"/>
        <v/>
      </c>
      <c r="F53" s="8" t="str">
        <f t="shared" si="1"/>
        <v/>
      </c>
      <c r="G53" s="8"/>
      <c r="H53" s="8"/>
      <c r="I53" s="35"/>
      <c r="J53" s="8"/>
      <c r="K53" s="8"/>
      <c r="L53" s="8"/>
      <c r="M53" s="8"/>
      <c r="N53" s="8" t="str">
        <f t="shared" si="2"/>
        <v/>
      </c>
      <c r="O53" s="36"/>
      <c r="P53" s="1">
        <f t="shared" si="3"/>
        <v>0</v>
      </c>
    </row>
    <row r="54" spans="1:16" x14ac:dyDescent="0.55000000000000004">
      <c r="B54" s="37"/>
      <c r="C54" s="8"/>
      <c r="D54" s="8"/>
      <c r="E54" s="8" t="str">
        <f t="shared" si="1"/>
        <v/>
      </c>
      <c r="F54" s="8" t="str">
        <f t="shared" si="1"/>
        <v/>
      </c>
      <c r="G54" s="8"/>
      <c r="H54" s="8"/>
      <c r="I54" s="35"/>
      <c r="J54" s="8"/>
      <c r="K54" s="8"/>
      <c r="L54" s="8"/>
      <c r="M54" s="8"/>
      <c r="N54" s="8" t="str">
        <f t="shared" si="2"/>
        <v/>
      </c>
      <c r="O54" s="36"/>
      <c r="P54" s="1">
        <f t="shared" si="3"/>
        <v>0</v>
      </c>
    </row>
    <row r="55" spans="1:16" x14ac:dyDescent="0.55000000000000004">
      <c r="B55" s="37"/>
      <c r="C55" s="8"/>
      <c r="D55" s="8"/>
      <c r="E55" s="8" t="str">
        <f t="shared" ref="E55:F58" si="4">PHONETIC(C55)</f>
        <v/>
      </c>
      <c r="F55" s="8" t="str">
        <f t="shared" si="4"/>
        <v/>
      </c>
      <c r="G55" s="8"/>
      <c r="H55" s="8"/>
      <c r="I55" s="35"/>
      <c r="J55" s="8"/>
      <c r="K55" s="8"/>
      <c r="L55" s="8"/>
      <c r="M55" s="8"/>
      <c r="N55" s="8" t="str">
        <f t="shared" si="2"/>
        <v/>
      </c>
      <c r="O55" s="36"/>
      <c r="P55" s="1">
        <f t="shared" si="3"/>
        <v>0</v>
      </c>
    </row>
    <row r="56" spans="1:16" x14ac:dyDescent="0.55000000000000004">
      <c r="B56" s="37"/>
      <c r="C56" s="8"/>
      <c r="D56" s="8"/>
      <c r="E56" s="8" t="str">
        <f t="shared" si="4"/>
        <v/>
      </c>
      <c r="F56" s="8" t="str">
        <f t="shared" si="4"/>
        <v/>
      </c>
      <c r="G56" s="8"/>
      <c r="H56" s="8"/>
      <c r="I56" s="35"/>
      <c r="J56" s="8"/>
      <c r="K56" s="8"/>
      <c r="L56" s="8"/>
      <c r="M56" s="8"/>
      <c r="N56" s="8" t="str">
        <f t="shared" si="2"/>
        <v/>
      </c>
      <c r="O56" s="36"/>
      <c r="P56" s="1">
        <f t="shared" si="3"/>
        <v>0</v>
      </c>
    </row>
    <row r="57" spans="1:16" x14ac:dyDescent="0.55000000000000004">
      <c r="B57" s="37"/>
      <c r="C57" s="8"/>
      <c r="D57" s="8"/>
      <c r="E57" s="8" t="str">
        <f t="shared" si="4"/>
        <v/>
      </c>
      <c r="F57" s="8" t="str">
        <f t="shared" si="4"/>
        <v/>
      </c>
      <c r="G57" s="8"/>
      <c r="H57" s="8"/>
      <c r="I57" s="35"/>
      <c r="J57" s="8"/>
      <c r="K57" s="8"/>
      <c r="L57" s="8"/>
      <c r="M57" s="8"/>
      <c r="N57" s="8" t="str">
        <f t="shared" si="2"/>
        <v/>
      </c>
      <c r="O57" s="36"/>
      <c r="P57" s="1">
        <f t="shared" si="3"/>
        <v>0</v>
      </c>
    </row>
    <row r="58" spans="1:16" x14ac:dyDescent="0.55000000000000004">
      <c r="A58" s="1">
        <v>20</v>
      </c>
      <c r="B58" s="37"/>
      <c r="C58" s="8"/>
      <c r="D58" s="8"/>
      <c r="E58" s="8" t="str">
        <f t="shared" si="4"/>
        <v/>
      </c>
      <c r="F58" s="8" t="str">
        <f t="shared" si="4"/>
        <v/>
      </c>
      <c r="G58" s="8"/>
      <c r="H58" s="8"/>
      <c r="I58" s="35"/>
      <c r="J58" s="8"/>
      <c r="K58" s="8"/>
      <c r="L58" s="8"/>
      <c r="M58" s="8"/>
      <c r="N58" s="8" t="str">
        <f t="shared" si="2"/>
        <v/>
      </c>
      <c r="O58" s="36"/>
      <c r="P58" s="1">
        <f t="shared" si="3"/>
        <v>0</v>
      </c>
    </row>
    <row r="59" spans="1:16" x14ac:dyDescent="0.55000000000000004">
      <c r="B59" s="1" t="s">
        <v>64</v>
      </c>
    </row>
    <row r="60" spans="1:16" ht="17.399999999999999" customHeight="1" x14ac:dyDescent="0.55000000000000004"/>
    <row r="61" spans="1:16" ht="13.5" customHeight="1" x14ac:dyDescent="0.55000000000000004"/>
    <row r="62" spans="1:16" ht="13.5" customHeight="1" x14ac:dyDescent="0.55000000000000004"/>
    <row r="63" spans="1:16" ht="13.5" customHeight="1" x14ac:dyDescent="0.55000000000000004"/>
    <row r="64" spans="1:16" ht="13.5" customHeight="1" x14ac:dyDescent="0.55000000000000004"/>
    <row r="65" ht="13.5" customHeight="1" x14ac:dyDescent="0.55000000000000004"/>
    <row r="66" ht="13.5" customHeight="1" x14ac:dyDescent="0.55000000000000004"/>
    <row r="67" ht="13.5" customHeight="1" x14ac:dyDescent="0.55000000000000004"/>
    <row r="68" ht="13.5" customHeight="1" x14ac:dyDescent="0.55000000000000004"/>
    <row r="69" ht="13.5" customHeight="1" x14ac:dyDescent="0.55000000000000004"/>
    <row r="70" ht="13.5" customHeight="1" x14ac:dyDescent="0.55000000000000004"/>
    <row r="71" ht="13.5" customHeight="1" x14ac:dyDescent="0.55000000000000004"/>
    <row r="72" ht="13.5" customHeight="1" x14ac:dyDescent="0.55000000000000004"/>
    <row r="73" ht="13.5" customHeight="1" x14ac:dyDescent="0.55000000000000004"/>
    <row r="74" ht="13.5" customHeight="1" x14ac:dyDescent="0.55000000000000004"/>
    <row r="75" ht="13.5" customHeight="1" x14ac:dyDescent="0.55000000000000004"/>
    <row r="76" ht="13.5" customHeight="1" x14ac:dyDescent="0.55000000000000004"/>
    <row r="77" ht="13.5" customHeight="1" x14ac:dyDescent="0.55000000000000004"/>
    <row r="78" ht="13.5" customHeight="1" x14ac:dyDescent="0.55000000000000004"/>
    <row r="79" ht="13.5" customHeight="1" x14ac:dyDescent="0.55000000000000004"/>
    <row r="80" ht="13.5" customHeight="1" x14ac:dyDescent="0.55000000000000004"/>
    <row r="81" ht="13.5" customHeight="1" x14ac:dyDescent="0.55000000000000004"/>
    <row r="82" ht="13.5" customHeight="1" x14ac:dyDescent="0.55000000000000004"/>
    <row r="83" ht="13.5" customHeight="1" x14ac:dyDescent="0.55000000000000004"/>
    <row r="84" ht="13.5" customHeight="1" x14ac:dyDescent="0.55000000000000004"/>
    <row r="85" ht="13.5" customHeight="1" x14ac:dyDescent="0.55000000000000004"/>
    <row r="86" ht="13.5" customHeight="1" x14ac:dyDescent="0.55000000000000004"/>
    <row r="87" ht="13.5" customHeight="1" x14ac:dyDescent="0.55000000000000004"/>
    <row r="88" ht="13.5" customHeight="1" x14ac:dyDescent="0.55000000000000004"/>
    <row r="89" ht="13.5" customHeight="1" x14ac:dyDescent="0.55000000000000004"/>
    <row r="90" ht="13.5" customHeight="1" x14ac:dyDescent="0.55000000000000004"/>
    <row r="91" ht="13.5" customHeight="1" x14ac:dyDescent="0.55000000000000004"/>
    <row r="92" ht="13.5" customHeight="1" x14ac:dyDescent="0.55000000000000004"/>
    <row r="93" ht="13.5" customHeight="1" x14ac:dyDescent="0.55000000000000004"/>
    <row r="94" ht="13.5" customHeight="1" x14ac:dyDescent="0.55000000000000004"/>
    <row r="95" ht="13.5" customHeight="1" x14ac:dyDescent="0.55000000000000004"/>
    <row r="96" ht="13.5" customHeight="1" x14ac:dyDescent="0.55000000000000004"/>
    <row r="97" ht="13.5" customHeight="1" x14ac:dyDescent="0.55000000000000004"/>
    <row r="98" ht="13.5" customHeight="1" x14ac:dyDescent="0.55000000000000004"/>
    <row r="99" ht="13.5" customHeight="1" x14ac:dyDescent="0.55000000000000004"/>
    <row r="100" ht="13.5" customHeight="1" x14ac:dyDescent="0.55000000000000004"/>
    <row r="101" ht="13.5" customHeight="1" x14ac:dyDescent="0.55000000000000004"/>
    <row r="102" ht="13.5" customHeight="1" x14ac:dyDescent="0.55000000000000004"/>
    <row r="103" ht="13.5" customHeight="1" x14ac:dyDescent="0.55000000000000004"/>
    <row r="104" ht="13.5" customHeight="1" x14ac:dyDescent="0.55000000000000004"/>
    <row r="105" ht="13.5" customHeight="1" x14ac:dyDescent="0.55000000000000004"/>
    <row r="106" ht="13.5" customHeight="1" x14ac:dyDescent="0.55000000000000004"/>
    <row r="107" ht="13.5" customHeight="1" x14ac:dyDescent="0.55000000000000004"/>
    <row r="108" ht="13.5" customHeight="1" x14ac:dyDescent="0.55000000000000004"/>
    <row r="109" ht="13.5" customHeight="1" x14ac:dyDescent="0.55000000000000004"/>
    <row r="110" ht="13.5" customHeight="1" x14ac:dyDescent="0.55000000000000004"/>
    <row r="111" ht="13.5" customHeight="1" x14ac:dyDescent="0.55000000000000004"/>
    <row r="112" ht="13.5" customHeight="1" x14ac:dyDescent="0.55000000000000004"/>
    <row r="113" ht="13.5" customHeight="1" x14ac:dyDescent="0.55000000000000004"/>
    <row r="114" ht="13.5" customHeight="1" x14ac:dyDescent="0.55000000000000004"/>
    <row r="115" ht="13.5" customHeight="1" x14ac:dyDescent="0.55000000000000004"/>
    <row r="116" ht="13.5" customHeight="1" x14ac:dyDescent="0.55000000000000004"/>
    <row r="117" ht="13.5" customHeight="1" x14ac:dyDescent="0.55000000000000004"/>
    <row r="118" ht="13.5" customHeight="1" x14ac:dyDescent="0.55000000000000004"/>
    <row r="119" ht="13.5" customHeight="1" x14ac:dyDescent="0.55000000000000004"/>
    <row r="120" ht="13.5" customHeight="1" x14ac:dyDescent="0.55000000000000004"/>
    <row r="121" ht="13.5" customHeight="1" x14ac:dyDescent="0.55000000000000004"/>
    <row r="122" ht="13.5" customHeight="1" x14ac:dyDescent="0.55000000000000004"/>
    <row r="123" ht="13.5" customHeight="1" x14ac:dyDescent="0.55000000000000004"/>
    <row r="124" ht="13.5" customHeight="1" x14ac:dyDescent="0.55000000000000004"/>
    <row r="125" ht="13.5" customHeight="1" x14ac:dyDescent="0.55000000000000004"/>
    <row r="126" ht="13.5" customHeight="1" x14ac:dyDescent="0.55000000000000004"/>
    <row r="127" ht="13.5" customHeight="1" x14ac:dyDescent="0.55000000000000004"/>
    <row r="128" ht="13.5" customHeight="1" x14ac:dyDescent="0.55000000000000004"/>
    <row r="129" ht="13.5" customHeight="1" x14ac:dyDescent="0.55000000000000004"/>
    <row r="130" ht="13.5" customHeight="1" x14ac:dyDescent="0.55000000000000004"/>
    <row r="131" ht="13.5" customHeight="1" x14ac:dyDescent="0.55000000000000004"/>
    <row r="132" ht="13.5" customHeight="1" x14ac:dyDescent="0.55000000000000004"/>
    <row r="133" ht="13.5" customHeight="1" x14ac:dyDescent="0.55000000000000004"/>
    <row r="134" ht="13.5" customHeight="1" x14ac:dyDescent="0.55000000000000004"/>
    <row r="135" ht="13.5" customHeight="1" x14ac:dyDescent="0.55000000000000004"/>
    <row r="136" ht="13.5" customHeight="1" x14ac:dyDescent="0.55000000000000004"/>
    <row r="137" ht="13.5" customHeight="1" x14ac:dyDescent="0.55000000000000004"/>
    <row r="138" ht="13.5" customHeight="1" x14ac:dyDescent="0.55000000000000004"/>
    <row r="139" ht="13.5" customHeight="1" x14ac:dyDescent="0.55000000000000004"/>
    <row r="140" ht="13.5" customHeight="1" x14ac:dyDescent="0.55000000000000004"/>
    <row r="141" ht="13.5" customHeight="1" x14ac:dyDescent="0.55000000000000004"/>
    <row r="142" ht="13.5" customHeight="1" x14ac:dyDescent="0.55000000000000004"/>
    <row r="143" ht="13.5" customHeight="1" x14ac:dyDescent="0.55000000000000004"/>
    <row r="144" ht="13.5" customHeight="1" x14ac:dyDescent="0.55000000000000004"/>
    <row r="145" ht="13.5" customHeight="1" x14ac:dyDescent="0.55000000000000004"/>
    <row r="146" ht="13.5" customHeight="1" x14ac:dyDescent="0.55000000000000004"/>
    <row r="147" ht="13.5" customHeight="1" x14ac:dyDescent="0.55000000000000004"/>
    <row r="148" ht="13.5" customHeight="1" x14ac:dyDescent="0.55000000000000004"/>
    <row r="149" ht="13.5" customHeight="1" x14ac:dyDescent="0.55000000000000004"/>
    <row r="150" ht="13.5" customHeight="1" x14ac:dyDescent="0.55000000000000004"/>
    <row r="151" ht="13.5" customHeight="1" x14ac:dyDescent="0.55000000000000004"/>
    <row r="152" ht="13.5" customHeight="1" x14ac:dyDescent="0.55000000000000004"/>
    <row r="153" ht="13.5" customHeight="1" x14ac:dyDescent="0.55000000000000004"/>
    <row r="154" ht="13.5" customHeight="1" x14ac:dyDescent="0.55000000000000004"/>
    <row r="155" ht="13.5" customHeight="1" x14ac:dyDescent="0.55000000000000004"/>
    <row r="156" ht="13.5" customHeight="1" x14ac:dyDescent="0.55000000000000004"/>
    <row r="157" ht="13.5" customHeight="1" x14ac:dyDescent="0.55000000000000004"/>
    <row r="158" ht="13.5" customHeight="1" x14ac:dyDescent="0.55000000000000004"/>
    <row r="159" ht="13.5" customHeight="1" x14ac:dyDescent="0.55000000000000004"/>
    <row r="160" ht="13.5" customHeight="1" x14ac:dyDescent="0.55000000000000004"/>
    <row r="161" ht="13.5" customHeight="1" x14ac:dyDescent="0.55000000000000004"/>
    <row r="162" ht="13.5" customHeight="1" x14ac:dyDescent="0.55000000000000004"/>
    <row r="163" ht="13.5" customHeight="1" x14ac:dyDescent="0.55000000000000004"/>
    <row r="164" ht="13.5" customHeight="1" x14ac:dyDescent="0.55000000000000004"/>
    <row r="165" ht="13.5" customHeight="1" x14ac:dyDescent="0.55000000000000004"/>
    <row r="166" ht="13.5" customHeight="1" x14ac:dyDescent="0.55000000000000004"/>
    <row r="167" ht="13.5" customHeight="1" x14ac:dyDescent="0.55000000000000004"/>
    <row r="168" ht="13.5" customHeight="1" x14ac:dyDescent="0.55000000000000004"/>
    <row r="169" ht="13.5" customHeight="1" x14ac:dyDescent="0.55000000000000004"/>
    <row r="170" ht="13.5" customHeight="1" x14ac:dyDescent="0.55000000000000004"/>
    <row r="171" ht="13.5" customHeight="1" x14ac:dyDescent="0.55000000000000004"/>
    <row r="172" ht="13.5" customHeight="1" x14ac:dyDescent="0.55000000000000004"/>
    <row r="173" ht="13.5" customHeight="1" x14ac:dyDescent="0.55000000000000004"/>
    <row r="174" ht="13.5" customHeight="1" x14ac:dyDescent="0.55000000000000004"/>
    <row r="175" ht="13.5" customHeight="1" x14ac:dyDescent="0.55000000000000004"/>
    <row r="176" ht="13.5" customHeight="1" x14ac:dyDescent="0.55000000000000004"/>
    <row r="177" ht="13.5" customHeight="1" x14ac:dyDescent="0.55000000000000004"/>
    <row r="178" ht="13.5" customHeight="1" x14ac:dyDescent="0.55000000000000004"/>
    <row r="179" ht="13.5" customHeight="1" x14ac:dyDescent="0.55000000000000004"/>
    <row r="180" ht="13.5" customHeight="1" x14ac:dyDescent="0.55000000000000004"/>
    <row r="181" ht="13.5" customHeight="1" x14ac:dyDescent="0.55000000000000004"/>
    <row r="182" ht="13.5" customHeight="1" x14ac:dyDescent="0.55000000000000004"/>
    <row r="183" ht="13.5" customHeight="1" x14ac:dyDescent="0.55000000000000004"/>
    <row r="184" ht="13.5" customHeight="1" x14ac:dyDescent="0.55000000000000004"/>
    <row r="185" ht="13.5" customHeight="1" x14ac:dyDescent="0.55000000000000004"/>
    <row r="186" ht="13.5" customHeight="1" x14ac:dyDescent="0.55000000000000004"/>
    <row r="187" ht="13.5" customHeight="1" x14ac:dyDescent="0.55000000000000004"/>
    <row r="188" ht="13.5" customHeight="1" x14ac:dyDescent="0.55000000000000004"/>
    <row r="189" ht="13.5" customHeight="1" x14ac:dyDescent="0.55000000000000004"/>
    <row r="190" ht="13.5" customHeight="1" x14ac:dyDescent="0.55000000000000004"/>
    <row r="191" ht="13.5" customHeight="1" x14ac:dyDescent="0.55000000000000004"/>
    <row r="192" ht="13.5" customHeight="1" x14ac:dyDescent="0.55000000000000004"/>
    <row r="193" ht="13.5" customHeight="1" x14ac:dyDescent="0.55000000000000004"/>
    <row r="194" ht="13.5" customHeight="1" x14ac:dyDescent="0.55000000000000004"/>
    <row r="195" ht="13.5" customHeight="1" x14ac:dyDescent="0.55000000000000004"/>
    <row r="196" ht="13.5" customHeight="1" x14ac:dyDescent="0.55000000000000004"/>
    <row r="197" ht="13.5" customHeight="1" x14ac:dyDescent="0.55000000000000004"/>
    <row r="198" ht="13.5" customHeight="1" x14ac:dyDescent="0.55000000000000004"/>
    <row r="199" ht="13.5" customHeight="1" x14ac:dyDescent="0.55000000000000004"/>
    <row r="200" ht="13.5" customHeight="1" x14ac:dyDescent="0.55000000000000004"/>
    <row r="201" ht="13.5" customHeight="1" x14ac:dyDescent="0.55000000000000004"/>
    <row r="202" ht="13.5" customHeight="1" x14ac:dyDescent="0.55000000000000004"/>
    <row r="203" ht="13.5" customHeight="1" x14ac:dyDescent="0.55000000000000004"/>
    <row r="204" ht="13.5" customHeight="1" x14ac:dyDescent="0.55000000000000004"/>
    <row r="205" ht="13.5" customHeight="1" x14ac:dyDescent="0.55000000000000004"/>
    <row r="206" ht="13.5" customHeight="1" x14ac:dyDescent="0.55000000000000004"/>
    <row r="207" ht="13.5" customHeight="1" x14ac:dyDescent="0.55000000000000004"/>
    <row r="208" ht="13.5" customHeight="1" x14ac:dyDescent="0.55000000000000004"/>
    <row r="209" ht="13.5" customHeight="1" x14ac:dyDescent="0.55000000000000004"/>
    <row r="210" ht="13.5" customHeight="1" x14ac:dyDescent="0.55000000000000004"/>
    <row r="211" ht="13.5" customHeight="1" x14ac:dyDescent="0.55000000000000004"/>
  </sheetData>
  <mergeCells count="51">
    <mergeCell ref="C6:F6"/>
    <mergeCell ref="H6:J6"/>
    <mergeCell ref="A1:J1"/>
    <mergeCell ref="C2:D2"/>
    <mergeCell ref="C3:D3"/>
    <mergeCell ref="C5:F5"/>
    <mergeCell ref="H5:J5"/>
    <mergeCell ref="C12:D12"/>
    <mergeCell ref="E12:G12"/>
    <mergeCell ref="H12:I12"/>
    <mergeCell ref="C13:D13"/>
    <mergeCell ref="E13:G13"/>
    <mergeCell ref="H13:I13"/>
    <mergeCell ref="C14:D14"/>
    <mergeCell ref="E14:G14"/>
    <mergeCell ref="H14:I14"/>
    <mergeCell ref="C15:D15"/>
    <mergeCell ref="E15:G15"/>
    <mergeCell ref="H15:I15"/>
    <mergeCell ref="C16:D16"/>
    <mergeCell ref="E16:G16"/>
    <mergeCell ref="H16:I16"/>
    <mergeCell ref="C17:D17"/>
    <mergeCell ref="E17:G17"/>
    <mergeCell ref="H17:I17"/>
    <mergeCell ref="E18:G18"/>
    <mergeCell ref="H18:I18"/>
    <mergeCell ref="B32:B33"/>
    <mergeCell ref="C32:D32"/>
    <mergeCell ref="E32:F32"/>
    <mergeCell ref="G32:G33"/>
    <mergeCell ref="H32:H33"/>
    <mergeCell ref="I32:K32"/>
    <mergeCell ref="M32:M33"/>
    <mergeCell ref="N32:N33"/>
    <mergeCell ref="O32:O33"/>
    <mergeCell ref="B35:B36"/>
    <mergeCell ref="C35:D36"/>
    <mergeCell ref="E35:F36"/>
    <mergeCell ref="G35:G36"/>
    <mergeCell ref="J35:J36"/>
    <mergeCell ref="K35:L36"/>
    <mergeCell ref="M37:M38"/>
    <mergeCell ref="N37:N38"/>
    <mergeCell ref="O37:O38"/>
    <mergeCell ref="B37:B38"/>
    <mergeCell ref="C37:D37"/>
    <mergeCell ref="E37:F37"/>
    <mergeCell ref="G37:G38"/>
    <mergeCell ref="H37:H38"/>
    <mergeCell ref="I37:K37"/>
  </mergeCells>
  <phoneticPr fontId="1"/>
  <pageMargins left="0.39370078740157483" right="0.39370078740157483" top="0.39370078740157483" bottom="0.39370078740157483" header="0.31496062992125984" footer="0.31496062992125984"/>
  <pageSetup paperSize="9" scale="72" orientation="portrait" horizontalDpi="4294967293" verticalDpi="0" r:id="rId1"/>
  <rowBreaks count="1" manualBreakCount="1">
    <brk id="30"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2026上田杯申込書</vt:lpstr>
      <vt:lpstr>'2026上田杯申込書'!Print_Area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 立石</dc:creator>
  <cp:lastModifiedBy>佳会子 小笹</cp:lastModifiedBy>
  <cp:lastPrinted>2026-08-23T12:48:03Z</cp:lastPrinted>
  <dcterms:created xsi:type="dcterms:W3CDTF">2026-07-24T12:14:44Z</dcterms:created>
  <dcterms:modified xsi:type="dcterms:W3CDTF">2026-08-27T12:06:34Z</dcterms:modified>
</cp:coreProperties>
</file>