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eityan\Desktop\"/>
    </mc:Choice>
  </mc:AlternateContent>
  <bookViews>
    <workbookView xWindow="-111" yWindow="-111" windowWidth="19423" windowHeight="10303" tabRatio="726"/>
  </bookViews>
  <sheets>
    <sheet name="2026申込書" sheetId="6" r:id="rId1"/>
  </sheets>
  <calcPr calcId="152511"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 i="6" l="1"/>
  <c r="E42" i="6"/>
  <c r="H18" i="6" l="1"/>
  <c r="F38" i="6"/>
  <c r="E38" i="6"/>
  <c r="F37" i="6"/>
  <c r="E37" i="6"/>
  <c r="E50" i="6"/>
  <c r="E47" i="6"/>
  <c r="F52" i="6"/>
  <c r="E55" i="6"/>
  <c r="F57" i="6"/>
  <c r="E60" i="6"/>
  <c r="F44" i="6"/>
  <c r="F49" i="6"/>
  <c r="E52" i="6"/>
  <c r="F54" i="6"/>
  <c r="E57" i="6"/>
  <c r="F59" i="6"/>
  <c r="E59" i="6"/>
  <c r="F46" i="6"/>
  <c r="E49" i="6"/>
  <c r="F51" i="6"/>
  <c r="E54" i="6"/>
  <c r="F56" i="6"/>
  <c r="E56" i="6"/>
  <c r="F61" i="6"/>
  <c r="F43" i="6"/>
  <c r="E46" i="6"/>
  <c r="F48" i="6"/>
  <c r="E51" i="6"/>
  <c r="F53" i="6"/>
  <c r="E53" i="6"/>
  <c r="F58" i="6"/>
  <c r="E61" i="6"/>
  <c r="E43" i="6"/>
  <c r="F45" i="6"/>
  <c r="E48" i="6"/>
  <c r="F50" i="6"/>
  <c r="F55" i="6"/>
  <c r="E58" i="6"/>
  <c r="F60" i="6"/>
  <c r="E45" i="6"/>
  <c r="F47" i="6"/>
  <c r="E44" i="6"/>
  <c r="F62" i="6"/>
  <c r="E62" i="6"/>
  <c r="J17" i="6" l="1"/>
  <c r="J16" i="6"/>
  <c r="J15" i="6"/>
  <c r="J14" i="6"/>
  <c r="J13" i="6"/>
  <c r="J12" i="6"/>
  <c r="J18" i="6" l="1"/>
</calcChain>
</file>

<file path=xl/sharedStrings.xml><?xml version="1.0" encoding="utf-8"?>
<sst xmlns="http://schemas.openxmlformats.org/spreadsheetml/2006/main" count="114" uniqueCount="96">
  <si>
    <t>申込締切</t>
  </si>
  <si>
    <t>競技開催日</t>
    <rPh sb="0" eb="2">
      <t>キョウギ</t>
    </rPh>
    <rPh sb="2" eb="5">
      <t>カイサイビ</t>
    </rPh>
    <phoneticPr fontId="2"/>
  </si>
  <si>
    <t>申込責任者名</t>
    <rPh sb="0" eb="2">
      <t>モウシコミ</t>
    </rPh>
    <rPh sb="2" eb="5">
      <t>セキニンシャ</t>
    </rPh>
    <rPh sb="5" eb="6">
      <t>メイ</t>
    </rPh>
    <phoneticPr fontId="2"/>
  </si>
  <si>
    <t>連絡先TEL</t>
    <rPh sb="0" eb="3">
      <t>レンラクサキ</t>
    </rPh>
    <phoneticPr fontId="2"/>
  </si>
  <si>
    <t>下記の金額集計表にそれぞれの参加人数及び種別と参加費単価を入力してください。</t>
    <rPh sb="0" eb="2">
      <t>カキ</t>
    </rPh>
    <rPh sb="3" eb="5">
      <t>キンガク</t>
    </rPh>
    <rPh sb="5" eb="7">
      <t>シュウケイ</t>
    </rPh>
    <rPh sb="7" eb="8">
      <t>ヒョウ</t>
    </rPh>
    <rPh sb="14" eb="16">
      <t>サンカ</t>
    </rPh>
    <rPh sb="16" eb="18">
      <t>ニンズウ</t>
    </rPh>
    <rPh sb="18" eb="19">
      <t>オヨ</t>
    </rPh>
    <rPh sb="20" eb="22">
      <t>シュベツ</t>
    </rPh>
    <phoneticPr fontId="2"/>
  </si>
  <si>
    <t>合計金額が自動的に計算されます。</t>
  </si>
  <si>
    <t>金額集計表</t>
    <rPh sb="0" eb="2">
      <t>キンガク</t>
    </rPh>
    <rPh sb="2" eb="4">
      <t>シュウケイ</t>
    </rPh>
    <rPh sb="4" eb="5">
      <t>ヒョウ</t>
    </rPh>
    <phoneticPr fontId="2"/>
  </si>
  <si>
    <t>区分</t>
    <rPh sb="0" eb="2">
      <t>クブン</t>
    </rPh>
    <phoneticPr fontId="2"/>
  </si>
  <si>
    <t>計</t>
    <rPh sb="0" eb="1">
      <t>ケイ</t>
    </rPh>
    <phoneticPr fontId="2"/>
  </si>
  <si>
    <t>参加人数</t>
    <rPh sb="0" eb="2">
      <t>サンカ</t>
    </rPh>
    <rPh sb="2" eb="4">
      <t>ニンズウ</t>
    </rPh>
    <phoneticPr fontId="2"/>
  </si>
  <si>
    <t>振込み日</t>
    <rPh sb="0" eb="2">
      <t>フリコ</t>
    </rPh>
    <rPh sb="3" eb="4">
      <t>ビ</t>
    </rPh>
    <phoneticPr fontId="2"/>
  </si>
  <si>
    <t>競技会参加者名簿</t>
    <rPh sb="5" eb="6">
      <t>シャ</t>
    </rPh>
    <rPh sb="6" eb="8">
      <t>メイボ</t>
    </rPh>
    <phoneticPr fontId="2"/>
  </si>
  <si>
    <t xml:space="preserve"> 記載例</t>
    <rPh sb="1" eb="3">
      <t>キサイ</t>
    </rPh>
    <rPh sb="3" eb="4">
      <t>レイ</t>
    </rPh>
    <phoneticPr fontId="2"/>
  </si>
  <si>
    <t>種別</t>
    <rPh sb="0" eb="1">
      <t>シュ</t>
    </rPh>
    <rPh sb="1" eb="2">
      <t>ベツ</t>
    </rPh>
    <phoneticPr fontId="2"/>
  </si>
  <si>
    <t>大会名称</t>
    <rPh sb="0" eb="2">
      <t>タイカイ</t>
    </rPh>
    <rPh sb="2" eb="4">
      <t>メイショウ</t>
    </rPh>
    <phoneticPr fontId="2"/>
  </si>
  <si>
    <t>備考</t>
    <rPh sb="0" eb="2">
      <t>ビコウ</t>
    </rPh>
    <phoneticPr fontId="2"/>
  </si>
  <si>
    <t>00012345</t>
    <phoneticPr fontId="2"/>
  </si>
  <si>
    <t>登録番号</t>
    <rPh sb="0" eb="2">
      <t>トウロク</t>
    </rPh>
    <rPh sb="2" eb="4">
      <t>バンゴウ</t>
    </rPh>
    <phoneticPr fontId="2"/>
  </si>
  <si>
    <t>フリガナ</t>
    <phoneticPr fontId="2"/>
  </si>
  <si>
    <t>人数</t>
    <rPh sb="0" eb="2">
      <t>ニンズウ</t>
    </rPh>
    <phoneticPr fontId="2"/>
  </si>
  <si>
    <t>車いす</t>
    <rPh sb="0" eb="1">
      <t>クルマ</t>
    </rPh>
    <phoneticPr fontId="2"/>
  </si>
  <si>
    <t>クラブ(学校)名</t>
    <rPh sb="4" eb="6">
      <t>ガッコウ</t>
    </rPh>
    <rPh sb="7" eb="8">
      <t>メイ</t>
    </rPh>
    <phoneticPr fontId="2"/>
  </si>
  <si>
    <t>一般</t>
    <rPh sb="0" eb="2">
      <t>イッパン</t>
    </rPh>
    <phoneticPr fontId="2"/>
  </si>
  <si>
    <t>参加確定後送金</t>
    <rPh sb="0" eb="2">
      <t>サンカ</t>
    </rPh>
    <rPh sb="2" eb="4">
      <t>カクテイ</t>
    </rPh>
    <rPh sb="4" eb="5">
      <t>ゴ</t>
    </rPh>
    <rPh sb="5" eb="7">
      <t>ソウキン</t>
    </rPh>
    <phoneticPr fontId="2"/>
  </si>
  <si>
    <t>〇</t>
    <phoneticPr fontId="2"/>
  </si>
  <si>
    <t>（木曜日) 必着</t>
    <rPh sb="2" eb="4">
      <t>ヨウビ</t>
    </rPh>
    <phoneticPr fontId="2"/>
  </si>
  <si>
    <t>（日曜日）</t>
    <rPh sb="1" eb="4">
      <t>ニチヨウビ</t>
    </rPh>
    <phoneticPr fontId="2"/>
  </si>
  <si>
    <t>メールアドレス</t>
    <phoneticPr fontId="2"/>
  </si>
  <si>
    <t>大学生</t>
    <rPh sb="0" eb="3">
      <t>ダイガクセイ</t>
    </rPh>
    <phoneticPr fontId="2"/>
  </si>
  <si>
    <t>高校生</t>
    <rPh sb="0" eb="3">
      <t>コウコウセイ</t>
    </rPh>
    <phoneticPr fontId="2"/>
  </si>
  <si>
    <t>小中学生</t>
    <rPh sb="0" eb="1">
      <t>ショウ</t>
    </rPh>
    <phoneticPr fontId="2"/>
  </si>
  <si>
    <t>合計</t>
    <rPh sb="0" eb="2">
      <t>ゴウケイ</t>
    </rPh>
    <phoneticPr fontId="2"/>
  </si>
  <si>
    <t>注1：種別欄には、下記の番号を入れてください。</t>
    <rPh sb="0" eb="1">
      <t>チュウ</t>
    </rPh>
    <rPh sb="3" eb="4">
      <t>シュ</t>
    </rPh>
    <rPh sb="4" eb="5">
      <t>ベツ</t>
    </rPh>
    <rPh sb="5" eb="6">
      <t>ラン</t>
    </rPh>
    <rPh sb="9" eb="11">
      <t>カキ</t>
    </rPh>
    <rPh sb="12" eb="14">
      <t>バンゴウ</t>
    </rPh>
    <rPh sb="15" eb="16">
      <t>イ</t>
    </rPh>
    <phoneticPr fontId="2"/>
  </si>
  <si>
    <t xml:space="preserve">  3．RC60ｍR 小中学生男子</t>
    <rPh sb="11" eb="12">
      <t>ショウ</t>
    </rPh>
    <phoneticPr fontId="2"/>
  </si>
  <si>
    <t xml:space="preserve">  4．RC60ｍR 小中学生女子</t>
    <rPh sb="11" eb="12">
      <t>ショウ</t>
    </rPh>
    <phoneticPr fontId="2"/>
  </si>
  <si>
    <t xml:space="preserve">  5．RC60ｍR 50＋男子</t>
    <rPh sb="14" eb="16">
      <t>ダンシ</t>
    </rPh>
    <phoneticPr fontId="4"/>
  </si>
  <si>
    <t xml:space="preserve">  6．RC60ｍR 50＋女子</t>
    <rPh sb="14" eb="16">
      <t>ジョシ</t>
    </rPh>
    <phoneticPr fontId="4"/>
  </si>
  <si>
    <t>注3：以下、各セルに別書式の挿入や書式変更をしないでください。</t>
    <rPh sb="0" eb="1">
      <t>チュウ</t>
    </rPh>
    <rPh sb="3" eb="5">
      <t>イカ</t>
    </rPh>
    <rPh sb="6" eb="7">
      <t>カク</t>
    </rPh>
    <rPh sb="10" eb="11">
      <t>ベツ</t>
    </rPh>
    <rPh sb="11" eb="12">
      <t>ショ</t>
    </rPh>
    <rPh sb="12" eb="13">
      <t>シキ</t>
    </rPh>
    <rPh sb="14" eb="16">
      <t>ソウニュウ</t>
    </rPh>
    <rPh sb="17" eb="19">
      <t>ショシキ</t>
    </rPh>
    <rPh sb="19" eb="21">
      <t>ヘンコウ</t>
    </rPh>
    <phoneticPr fontId="2"/>
  </si>
  <si>
    <t>公認記録</t>
    <rPh sb="0" eb="4">
      <t>コウニンキロク</t>
    </rPh>
    <phoneticPr fontId="2"/>
  </si>
  <si>
    <t>日付</t>
    <rPh sb="0" eb="2">
      <t>ヒヅケ</t>
    </rPh>
    <phoneticPr fontId="2"/>
  </si>
  <si>
    <t>72射記録</t>
    <rPh sb="2" eb="3">
      <t>シャ</t>
    </rPh>
    <rPh sb="3" eb="5">
      <t>キロク</t>
    </rPh>
    <phoneticPr fontId="2"/>
  </si>
  <si>
    <t>※　行数が不足する場合は追加してください。</t>
    <rPh sb="2" eb="4">
      <t>ギョウスウ</t>
    </rPh>
    <rPh sb="5" eb="7">
      <t>フソク</t>
    </rPh>
    <rPh sb="9" eb="11">
      <t>バアイ</t>
    </rPh>
    <rPh sb="12" eb="14">
      <t>ツイカ</t>
    </rPh>
    <phoneticPr fontId="2"/>
  </si>
  <si>
    <t>第23回日吉つつじ杯アーチェリー競技大会申込書</t>
    <rPh sb="0" eb="1">
      <t>ダイ</t>
    </rPh>
    <rPh sb="3" eb="4">
      <t>カイ</t>
    </rPh>
    <rPh sb="4" eb="6">
      <t>ヒヨシ</t>
    </rPh>
    <rPh sb="9" eb="10">
      <t>ハイ</t>
    </rPh>
    <rPh sb="16" eb="20">
      <t>キョウギタイカイ</t>
    </rPh>
    <rPh sb="20" eb="23">
      <t>モウシコミショ</t>
    </rPh>
    <phoneticPr fontId="2"/>
  </si>
  <si>
    <t>選手名</t>
    <rPh sb="0" eb="2">
      <t>センシュ</t>
    </rPh>
    <phoneticPr fontId="2"/>
  </si>
  <si>
    <t>姓</t>
    <rPh sb="0" eb="1">
      <t>セイ</t>
    </rPh>
    <phoneticPr fontId="2"/>
  </si>
  <si>
    <t>名</t>
    <rPh sb="0" eb="1">
      <t>メイ</t>
    </rPh>
    <phoneticPr fontId="2"/>
  </si>
  <si>
    <t>セイ</t>
    <phoneticPr fontId="2"/>
  </si>
  <si>
    <t>メイ</t>
    <phoneticPr fontId="2"/>
  </si>
  <si>
    <t xml:space="preserve">京都 </t>
    <rPh sb="0" eb="2">
      <t>キョウト</t>
    </rPh>
    <phoneticPr fontId="2"/>
  </si>
  <si>
    <t>太郎</t>
    <rPh sb="0" eb="2">
      <t>タロウ</t>
    </rPh>
    <phoneticPr fontId="2"/>
  </si>
  <si>
    <t>2025春季京都杯</t>
    <rPh sb="4" eb="6">
      <t>シュンキ</t>
    </rPh>
    <rPh sb="6" eb="8">
      <t>キョウト</t>
    </rPh>
    <rPh sb="8" eb="9">
      <t>ハイ</t>
    </rPh>
    <phoneticPr fontId="2"/>
  </si>
  <si>
    <t>単価</t>
    <rPh sb="0" eb="2">
      <t>タンカ</t>
    </rPh>
    <phoneticPr fontId="2"/>
  </si>
  <si>
    <t>〇</t>
    <phoneticPr fontId="1"/>
  </si>
  <si>
    <t xml:space="preserve">  7．CP50ｍR 男子</t>
    <phoneticPr fontId="2"/>
  </si>
  <si>
    <t xml:space="preserve">  8．CP50ｍR 女子</t>
    <phoneticPr fontId="2"/>
  </si>
  <si>
    <t xml:space="preserve">  9．BB50ｍR 男子</t>
    <phoneticPr fontId="2"/>
  </si>
  <si>
    <t>10．BB50ｍR 女子</t>
    <phoneticPr fontId="2"/>
  </si>
  <si>
    <t>11．RC50/30mR 男子</t>
    <rPh sb="13" eb="15">
      <t>ダンシ</t>
    </rPh>
    <phoneticPr fontId="2"/>
  </si>
  <si>
    <t>12．RC50/30mR 女子</t>
    <rPh sb="13" eb="15">
      <t>ジョシ</t>
    </rPh>
    <phoneticPr fontId="2"/>
  </si>
  <si>
    <t>13．RC30ｍR 男子</t>
    <phoneticPr fontId="2"/>
  </si>
  <si>
    <t>14．RC30ｍR 女子</t>
    <phoneticPr fontId="2"/>
  </si>
  <si>
    <t>15．CP30ｍR 男子</t>
    <phoneticPr fontId="2"/>
  </si>
  <si>
    <t>16．CP30ｍR 女子</t>
    <phoneticPr fontId="2"/>
  </si>
  <si>
    <t>17．BB30ｍR 男子</t>
    <phoneticPr fontId="2"/>
  </si>
  <si>
    <t>18．BB30ｍR 女子</t>
    <phoneticPr fontId="2"/>
  </si>
  <si>
    <t xml:space="preserve">  1．RC70ｍR 男子　※ 高校生を含みます</t>
    <phoneticPr fontId="2"/>
  </si>
  <si>
    <t xml:space="preserve">  2．RC70ｍR 女子　※ 高校生を含みます</t>
    <phoneticPr fontId="2"/>
  </si>
  <si>
    <t>京都府ア連以外(高校生以下は不要)</t>
    <rPh sb="0" eb="3">
      <t>キョウトフ</t>
    </rPh>
    <rPh sb="4" eb="5">
      <t>レン</t>
    </rPh>
    <rPh sb="5" eb="7">
      <t>イガイ</t>
    </rPh>
    <rPh sb="14" eb="16">
      <t>フヨウ</t>
    </rPh>
    <phoneticPr fontId="2"/>
  </si>
  <si>
    <t>注2：京都府アーチェリー連盟以外の選手は金額集計表の「京都府ア連以外」欄にその数を入力してください。</t>
    <rPh sb="0" eb="1">
      <t>チュウ</t>
    </rPh>
    <rPh sb="3" eb="6">
      <t>キョウトフ</t>
    </rPh>
    <rPh sb="12" eb="14">
      <t>レンメイ</t>
    </rPh>
    <rPh sb="14" eb="16">
      <t>イガイ</t>
    </rPh>
    <rPh sb="17" eb="19">
      <t>センシュ</t>
    </rPh>
    <rPh sb="27" eb="30">
      <t>キョウトフ</t>
    </rPh>
    <rPh sb="31" eb="32">
      <t>レン</t>
    </rPh>
    <rPh sb="32" eb="34">
      <t>イガイ</t>
    </rPh>
    <rPh sb="39" eb="40">
      <t>カズ</t>
    </rPh>
    <rPh sb="41" eb="43">
      <t>ニュウリョクキンガクキンガクシュウケイヒョウ</t>
    </rPh>
    <phoneticPr fontId="2"/>
  </si>
  <si>
    <t>京都府ア連以外</t>
    <rPh sb="0" eb="3">
      <t>キョウトフ</t>
    </rPh>
    <rPh sb="4" eb="5">
      <t>レン</t>
    </rPh>
    <rPh sb="5" eb="7">
      <t>イガイ</t>
    </rPh>
    <phoneticPr fontId="2"/>
  </si>
  <si>
    <t>障がいのある人</t>
    <rPh sb="0" eb="1">
      <t>ショウ</t>
    </rPh>
    <rPh sb="6" eb="7">
      <t>ヒト</t>
    </rPh>
    <phoneticPr fontId="2"/>
  </si>
  <si>
    <t>障がいのある人</t>
    <rPh sb="0" eb="1">
      <t>ショウ</t>
    </rPh>
    <rPh sb="6" eb="7">
      <t>ヒトヒト</t>
    </rPh>
    <phoneticPr fontId="2"/>
  </si>
  <si>
    <t>申込距離の記録入力欄</t>
    <rPh sb="0" eb="1">
      <t>サル</t>
    </rPh>
    <rPh sb="1" eb="2">
      <t>コ</t>
    </rPh>
    <rPh sb="2" eb="3">
      <t>キョ</t>
    </rPh>
    <rPh sb="3" eb="4">
      <t>リ</t>
    </rPh>
    <rPh sb="5" eb="6">
      <t>キ</t>
    </rPh>
    <rPh sb="6" eb="7">
      <t>ロク</t>
    </rPh>
    <rPh sb="7" eb="8">
      <t>イ</t>
    </rPh>
    <rPh sb="8" eb="9">
      <t>チカラ</t>
    </rPh>
    <rPh sb="9" eb="10">
      <t>ラン</t>
    </rPh>
    <phoneticPr fontId="2"/>
  </si>
  <si>
    <t>番号は8桁
半角で入力</t>
    <rPh sb="0" eb="2">
      <t>バンゴウ</t>
    </rPh>
    <rPh sb="4" eb="5">
      <t>ケタ</t>
    </rPh>
    <rPh sb="6" eb="8">
      <t>ハンカク</t>
    </rPh>
    <rPh sb="9" eb="11">
      <t>ニュウリョク</t>
    </rPh>
    <phoneticPr fontId="2"/>
  </si>
  <si>
    <t>特殊な読みで変換できない　　　場合は直接入力してください</t>
    <rPh sb="0" eb="2">
      <t>トクシュ</t>
    </rPh>
    <rPh sb="3" eb="4">
      <t>ヨ</t>
    </rPh>
    <rPh sb="6" eb="8">
      <t>ヘンカン</t>
    </rPh>
    <rPh sb="15" eb="17">
      <t>バアイ</t>
    </rPh>
    <rPh sb="18" eb="20">
      <t>チョクセツ</t>
    </rPh>
    <rPh sb="20" eb="22">
      <t>ニュウリョク</t>
    </rPh>
    <phoneticPr fontId="2"/>
  </si>
  <si>
    <t>上記の　　種別番号を入力</t>
    <rPh sb="0" eb="2">
      <t>ジョウキ</t>
    </rPh>
    <rPh sb="5" eb="7">
      <t>シュベツ</t>
    </rPh>
    <rPh sb="7" eb="9">
      <t>バンゴウ</t>
    </rPh>
    <rPh sb="10" eb="12">
      <t>ニュウリョク</t>
    </rPh>
    <phoneticPr fontId="2"/>
  </si>
  <si>
    <t>簡潔に入力</t>
    <rPh sb="0" eb="2">
      <t>カンケツ</t>
    </rPh>
    <rPh sb="3" eb="5">
      <t>ニュウリョク</t>
    </rPh>
    <phoneticPr fontId="2"/>
  </si>
  <si>
    <t>障がいのある人は必ず「〇」を入力</t>
    <rPh sb="0" eb="1">
      <t>ショウ</t>
    </rPh>
    <rPh sb="6" eb="7">
      <t>ヒト</t>
    </rPh>
    <rPh sb="8" eb="9">
      <t>カナラ</t>
    </rPh>
    <rPh sb="14" eb="16">
      <t>ニュウリョク</t>
    </rPh>
    <phoneticPr fontId="1"/>
  </si>
  <si>
    <t>公認記録がない場合は
練習記録を入力</t>
    <phoneticPr fontId="1"/>
  </si>
  <si>
    <t>　　又、参加者名簿の「京都府ア連以外」欄に〇を入れてください。</t>
    <rPh sb="2" eb="3">
      <t>マタ</t>
    </rPh>
    <rPh sb="4" eb="6">
      <t>サンカ</t>
    </rPh>
    <rPh sb="6" eb="7">
      <t>シャ</t>
    </rPh>
    <rPh sb="7" eb="9">
      <t>メイボ</t>
    </rPh>
    <rPh sb="11" eb="14">
      <t>キョウトフ</t>
    </rPh>
    <rPh sb="15" eb="16">
      <t>レン</t>
    </rPh>
    <rPh sb="16" eb="18">
      <t>イガイ</t>
    </rPh>
    <rPh sb="19" eb="20">
      <t>ラン</t>
    </rPh>
    <rPh sb="23" eb="24">
      <t>イ</t>
    </rPh>
    <phoneticPr fontId="2"/>
  </si>
  <si>
    <t>練習等</t>
    <rPh sb="0" eb="2">
      <t>レンシュウ</t>
    </rPh>
    <rPh sb="2" eb="3">
      <t>ナド</t>
    </rPh>
    <phoneticPr fontId="2"/>
  </si>
  <si>
    <t>30m等の36射記録</t>
    <rPh sb="3" eb="4">
      <t>ナド</t>
    </rPh>
    <rPh sb="7" eb="8">
      <t>シャ</t>
    </rPh>
    <rPh sb="8" eb="10">
      <t>キロク</t>
    </rPh>
    <phoneticPr fontId="2"/>
  </si>
  <si>
    <t>50/30mR72射記録</t>
    <rPh sb="9" eb="10">
      <t>シャ</t>
    </rPh>
    <rPh sb="10" eb="12">
      <t>キロク</t>
    </rPh>
    <phoneticPr fontId="2"/>
  </si>
  <si>
    <t>00012346</t>
  </si>
  <si>
    <t>日吉</t>
    <rPh sb="0" eb="2">
      <t>ヒヨシ</t>
    </rPh>
    <phoneticPr fontId="2"/>
  </si>
  <si>
    <t>花子</t>
    <rPh sb="0" eb="2">
      <t>ハナコ</t>
    </rPh>
    <phoneticPr fontId="2"/>
  </si>
  <si>
    <t>自主練習</t>
    <rPh sb="0" eb="4">
      <t>ジシュレンシュウ</t>
    </rPh>
    <phoneticPr fontId="2"/>
  </si>
  <si>
    <t>30m 288</t>
    <phoneticPr fontId="2"/>
  </si>
  <si>
    <t>サンアビ城陽AC</t>
    <rPh sb="4" eb="6">
      <t>ジョウヨウ</t>
    </rPh>
    <phoneticPr fontId="1"/>
  </si>
  <si>
    <t>中川敬冶</t>
    <rPh sb="0" eb="4">
      <t>ナカガワケイジ</t>
    </rPh>
    <phoneticPr fontId="1"/>
  </si>
  <si>
    <t>keiji_nakagawa@yahoo.co.jp</t>
    <phoneticPr fontId="1"/>
  </si>
  <si>
    <t>0774-53-0083</t>
    <phoneticPr fontId="1"/>
  </si>
  <si>
    <t>00011935</t>
    <phoneticPr fontId="2"/>
  </si>
  <si>
    <t>神谷</t>
    <rPh sb="0" eb="2">
      <t>カミタニ</t>
    </rPh>
    <phoneticPr fontId="2"/>
  </si>
  <si>
    <t>尚行</t>
    <rPh sb="0" eb="2">
      <t>ナオユキ</t>
    </rPh>
    <phoneticPr fontId="2"/>
  </si>
  <si>
    <t>つつじ杯</t>
    <rPh sb="3" eb="4">
      <t>ハイ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</si>
</sst>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176" formatCode="&quot;¥&quot;#,##0_);[Red]\(&quot;¥&quot;#,##0\)"/>
    <numFmt numFmtId="177" formatCode="yyyy&quot;年&quot;m&quot;月&quot;d&quot;日&quot;;@"/>
    <numFmt numFmtId="178" formatCode="0_);[Red]\(0\)"/>
    <numFmt numFmtId="179" formatCode="m&quot;月&quot;d&quot;日&quot;;@"/>
    <numFmt numFmtId="180" formatCode="m/d;@"/>
    <numFmt numFmtId="181" formatCode="#,##0_);[Red]\(#,##0\)"/>
  </numFmts>
  <fonts count="22">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u/>
      <sz val="11"/>
      <color theme="10"/>
      <name val="ＭＳ Ｐゴシック"/>
      <family val="3"/>
      <charset val="128"/>
    </font>
    <font>
      <sz val="11"/>
      <name val="游ゴシック"/>
      <family val="3"/>
      <charset val="128"/>
    </font>
    <font>
      <sz val="11"/>
      <color rgb="FFFF0000"/>
      <name val="游ゴシック"/>
      <family val="3"/>
      <charset val="128"/>
    </font>
    <font>
      <b/>
      <sz val="11"/>
      <color rgb="FFFF0000"/>
      <name val="游ゴシック"/>
      <family val="3"/>
      <charset val="128"/>
    </font>
    <font>
      <b/>
      <sz val="11"/>
      <name val="游ゴシック"/>
      <family val="3"/>
      <charset val="128"/>
    </font>
    <font>
      <b/>
      <sz val="14"/>
      <color rgb="FFFF0000"/>
      <name val="游ゴシック"/>
      <family val="3"/>
      <charset val="128"/>
    </font>
    <font>
      <sz val="11"/>
      <color theme="1"/>
      <name val="游ゴシック"/>
      <family val="3"/>
      <charset val="128"/>
    </font>
    <font>
      <sz val="14"/>
      <name val="游ゴシック"/>
      <family val="3"/>
      <charset val="128"/>
    </font>
    <font>
      <sz val="16"/>
      <name val="游ゴシック"/>
      <family val="3"/>
      <charset val="128"/>
    </font>
    <font>
      <sz val="14"/>
      <color rgb="FFFF0000"/>
      <name val="游ゴシック"/>
      <family val="3"/>
      <charset val="128"/>
    </font>
    <font>
      <sz val="8"/>
      <name val="游ゴシック"/>
      <family val="3"/>
      <charset val="128"/>
    </font>
    <font>
      <u/>
      <sz val="11"/>
      <color theme="10"/>
      <name val="游ゴシック"/>
      <family val="3"/>
      <charset val="128"/>
    </font>
    <font>
      <sz val="9"/>
      <name val="游ゴシック"/>
      <family val="3"/>
      <charset val="128"/>
    </font>
    <font>
      <sz val="12"/>
      <color rgb="FFFF0000"/>
      <name val="游ゴシック"/>
      <family val="3"/>
      <charset val="128"/>
    </font>
    <font>
      <b/>
      <sz val="8"/>
      <name val="游ゴシック"/>
      <family val="3"/>
      <charset val="128"/>
    </font>
    <font>
      <b/>
      <sz val="11"/>
      <color rgb="FFFF0000"/>
      <name val="游ゴシック"/>
      <family val="3"/>
      <charset val="128"/>
      <scheme val="minor"/>
    </font>
    <font>
      <b/>
      <sz val="9"/>
      <color rgb="FFFF0000"/>
      <name val="游ゴシック"/>
      <family val="3"/>
      <charset val="128"/>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3">
    <xf numFmtId="0" fontId="0" fillId="0" borderId="0">
      <alignment vertical="center"/>
    </xf>
    <xf numFmtId="0" fontId="3" fillId="0" borderId="0"/>
    <xf numFmtId="0" fontId="5" fillId="0" borderId="0" applyNumberFormat="0" applyFill="0" applyBorder="0" applyAlignment="0" applyProtection="0"/>
  </cellStyleXfs>
  <cellXfs count="82">
    <xf numFmtId="0" fontId="0" fillId="0" borderId="0" xfId="0">
      <alignment vertical="center"/>
    </xf>
    <xf numFmtId="0" fontId="6" fillId="0" borderId="0" xfId="0" applyFont="1">
      <alignment vertical="center"/>
    </xf>
    <xf numFmtId="0" fontId="12" fillId="0" borderId="0" xfId="0" applyFont="1" applyAlignment="1">
      <alignment vertical="top"/>
    </xf>
    <xf numFmtId="0" fontId="8" fillId="0" borderId="0" xfId="0" applyFont="1">
      <alignment vertical="center"/>
    </xf>
    <xf numFmtId="0" fontId="9" fillId="0" borderId="0" xfId="0" applyFont="1">
      <alignment vertical="center"/>
    </xf>
    <xf numFmtId="0" fontId="12" fillId="0" borderId="0" xfId="0" applyFont="1">
      <alignment vertical="center"/>
    </xf>
    <xf numFmtId="0" fontId="14" fillId="0" borderId="0" xfId="0" applyFont="1" applyAlignment="1">
      <alignment horizontal="left" vertical="top"/>
    </xf>
    <xf numFmtId="0" fontId="14" fillId="0" borderId="0" xfId="0" applyFont="1">
      <alignment vertical="center"/>
    </xf>
    <xf numFmtId="0" fontId="7" fillId="0" borderId="0" xfId="0" applyFont="1" applyAlignment="1">
      <alignment horizontal="left" vertical="top"/>
    </xf>
    <xf numFmtId="177" fontId="8" fillId="0" borderId="0" xfId="0" applyNumberFormat="1" applyFont="1" applyAlignment="1">
      <alignment vertical="top" shrinkToFit="1"/>
    </xf>
    <xf numFmtId="0" fontId="6" fillId="0" borderId="1" xfId="0" applyFont="1" applyBorder="1" applyAlignment="1">
      <alignment horizontal="center" vertical="center" shrinkToFit="1"/>
    </xf>
    <xf numFmtId="0" fontId="15" fillId="0" borderId="1" xfId="0" applyFont="1" applyBorder="1" applyAlignment="1">
      <alignment horizontal="center" vertical="center" wrapText="1"/>
    </xf>
    <xf numFmtId="0" fontId="17" fillId="0" borderId="1" xfId="0" applyFont="1" applyBorder="1" applyAlignment="1">
      <alignment horizontal="center" vertical="center" wrapText="1"/>
    </xf>
    <xf numFmtId="177" fontId="7" fillId="0" borderId="0" xfId="0" applyNumberFormat="1" applyFont="1" applyAlignment="1">
      <alignment vertical="top" shrinkToFit="1"/>
    </xf>
    <xf numFmtId="0" fontId="18" fillId="0" borderId="0" xfId="0" applyFont="1">
      <alignment vertical="center"/>
    </xf>
    <xf numFmtId="0" fontId="6" fillId="0" borderId="1" xfId="0" applyFont="1" applyBorder="1" applyAlignment="1">
      <alignment horizontal="center" vertical="center"/>
    </xf>
    <xf numFmtId="176" fontId="6" fillId="0" borderId="1" xfId="0" applyNumberFormat="1" applyFont="1" applyBorder="1">
      <alignment vertical="center"/>
    </xf>
    <xf numFmtId="176" fontId="6" fillId="0" borderId="11" xfId="0" applyNumberFormat="1" applyFont="1" applyBorder="1">
      <alignment vertical="center"/>
    </xf>
    <xf numFmtId="0" fontId="13" fillId="0" borderId="5" xfId="0" applyFont="1" applyBorder="1" applyAlignment="1">
      <alignment vertical="center" shrinkToFit="1"/>
    </xf>
    <xf numFmtId="0" fontId="6" fillId="0" borderId="0" xfId="0" applyFont="1" applyAlignment="1"/>
    <xf numFmtId="49" fontId="11"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180" fontId="6" fillId="2" borderId="1" xfId="0" applyNumberFormat="1" applyFont="1" applyFill="1" applyBorder="1" applyAlignment="1">
      <alignment horizontal="center" vertical="center"/>
    </xf>
    <xf numFmtId="178" fontId="6" fillId="2" borderId="1" xfId="0" applyNumberFormat="1" applyFont="1" applyFill="1" applyBorder="1" applyAlignment="1">
      <alignment horizontal="center" vertical="center"/>
    </xf>
    <xf numFmtId="178" fontId="6" fillId="2" borderId="2" xfId="0" applyNumberFormat="1" applyFont="1" applyFill="1" applyBorder="1" applyAlignment="1">
      <alignment horizontal="center" vertical="center"/>
    </xf>
    <xf numFmtId="49" fontId="11" fillId="0" borderId="1" xfId="0" applyNumberFormat="1" applyFont="1" applyBorder="1" applyAlignment="1">
      <alignment horizontal="center" vertical="center"/>
    </xf>
    <xf numFmtId="180" fontId="6" fillId="0" borderId="1" xfId="0" applyNumberFormat="1" applyFont="1" applyBorder="1" applyAlignment="1">
      <alignment horizontal="center" vertical="center"/>
    </xf>
    <xf numFmtId="0" fontId="6" fillId="0" borderId="1" xfId="0" applyFont="1" applyBorder="1">
      <alignment vertical="center"/>
    </xf>
    <xf numFmtId="0" fontId="5" fillId="0" borderId="0" xfId="2" applyAlignment="1">
      <alignment vertical="center"/>
    </xf>
    <xf numFmtId="0" fontId="19" fillId="0" borderId="0" xfId="0" applyFont="1">
      <alignment vertical="center"/>
    </xf>
    <xf numFmtId="0" fontId="8"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8" fillId="0" borderId="7" xfId="0" applyFont="1" applyBorder="1" applyAlignment="1">
      <alignment horizontal="center" vertical="center"/>
    </xf>
    <xf numFmtId="178" fontId="6" fillId="0" borderId="1" xfId="0" applyNumberFormat="1" applyFont="1" applyBorder="1" applyAlignment="1">
      <alignment horizontal="center" vertical="center"/>
    </xf>
    <xf numFmtId="178" fontId="6" fillId="0" borderId="6"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20" xfId="0" applyFont="1" applyBorder="1">
      <alignment vertical="center"/>
    </xf>
    <xf numFmtId="0" fontId="0" fillId="0" borderId="20" xfId="0" applyBorder="1">
      <alignment vertical="center"/>
    </xf>
    <xf numFmtId="0" fontId="20" fillId="2" borderId="7" xfId="0" applyFont="1" applyFill="1" applyBorder="1" applyAlignment="1">
      <alignment horizontal="center" vertical="center" wrapText="1"/>
    </xf>
    <xf numFmtId="0" fontId="20" fillId="2" borderId="0" xfId="0" applyFont="1" applyFill="1" applyAlignment="1">
      <alignment horizontal="center"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7" fillId="0" borderId="1" xfId="0" applyFont="1" applyBorder="1" applyAlignment="1">
      <alignment horizontal="center" vertical="center" wrapText="1"/>
    </xf>
    <xf numFmtId="0" fontId="6" fillId="2" borderId="4"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3" fillId="0" borderId="0" xfId="0" applyFont="1" applyAlignment="1">
      <alignment horizontal="center" vertical="top"/>
    </xf>
    <xf numFmtId="0" fontId="5" fillId="0" borderId="2" xfId="2" applyBorder="1" applyAlignment="1">
      <alignment vertical="center"/>
    </xf>
    <xf numFmtId="0" fontId="16" fillId="0" borderId="8" xfId="2" applyFont="1" applyBorder="1" applyAlignment="1">
      <alignment vertical="center"/>
    </xf>
    <xf numFmtId="0" fontId="6" fillId="0" borderId="3" xfId="0" applyFont="1" applyBorder="1">
      <alignment vertical="center"/>
    </xf>
    <xf numFmtId="49" fontId="6" fillId="0" borderId="2" xfId="0" applyNumberFormat="1" applyFont="1" applyBorder="1">
      <alignment vertical="center"/>
    </xf>
    <xf numFmtId="49" fontId="6" fillId="0" borderId="8" xfId="0" applyNumberFormat="1" applyFont="1" applyBorder="1">
      <alignment vertical="center"/>
    </xf>
    <xf numFmtId="49" fontId="6" fillId="0" borderId="3" xfId="0" applyNumberFormat="1" applyFont="1" applyBorder="1">
      <alignment vertical="center"/>
    </xf>
    <xf numFmtId="0" fontId="0" fillId="0" borderId="1" xfId="0" applyBorder="1" applyAlignment="1">
      <alignment horizontal="center" vertical="center"/>
    </xf>
    <xf numFmtId="6" fontId="6" fillId="0" borderId="1" xfId="0" applyNumberFormat="1" applyFont="1" applyBorder="1" applyAlignment="1">
      <alignment horizontal="center" vertical="center"/>
    </xf>
    <xf numFmtId="181" fontId="6" fillId="0" borderId="2" xfId="0" applyNumberFormat="1" applyFont="1" applyBorder="1">
      <alignment vertical="center"/>
    </xf>
    <xf numFmtId="181" fontId="6" fillId="0" borderId="3" xfId="0" applyNumberFormat="1" applyFont="1" applyBorder="1">
      <alignment vertical="center"/>
    </xf>
    <xf numFmtId="181" fontId="6" fillId="0" borderId="15" xfId="0" applyNumberFormat="1" applyFont="1" applyBorder="1">
      <alignment vertical="center"/>
    </xf>
    <xf numFmtId="181" fontId="6" fillId="0" borderId="12" xfId="0" applyNumberFormat="1" applyFont="1" applyBorder="1">
      <alignment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8" xfId="0" applyFont="1" applyBorder="1" applyAlignment="1">
      <alignment horizontal="center" vertical="center"/>
    </xf>
    <xf numFmtId="31" fontId="12" fillId="0" borderId="0" xfId="0" applyNumberFormat="1" applyFont="1" applyAlignment="1">
      <alignment horizontal="center" vertical="top"/>
    </xf>
    <xf numFmtId="177" fontId="14" fillId="0" borderId="0" xfId="0" applyNumberFormat="1" applyFont="1" applyAlignment="1">
      <alignment horizontal="center" vertical="top"/>
    </xf>
    <xf numFmtId="6" fontId="6" fillId="0" borderId="2" xfId="0" applyNumberFormat="1" applyFont="1" applyBorder="1" applyAlignment="1">
      <alignment horizontal="center" vertical="center"/>
    </xf>
    <xf numFmtId="6" fontId="6" fillId="0" borderId="8" xfId="0" applyNumberFormat="1" applyFont="1" applyBorder="1" applyAlignment="1">
      <alignment horizontal="center" vertical="center"/>
    </xf>
    <xf numFmtId="6" fontId="6" fillId="0" borderId="3" xfId="0" applyNumberFormat="1" applyFont="1" applyBorder="1" applyAlignment="1">
      <alignment horizontal="center" vertical="center"/>
    </xf>
    <xf numFmtId="6" fontId="6" fillId="0" borderId="4" xfId="0" applyNumberFormat="1" applyFont="1" applyBorder="1" applyAlignment="1">
      <alignment horizontal="center" vertical="center"/>
    </xf>
    <xf numFmtId="181" fontId="6" fillId="0" borderId="16" xfId="0" applyNumberFormat="1" applyFont="1" applyBorder="1">
      <alignment vertical="center"/>
    </xf>
    <xf numFmtId="181" fontId="6" fillId="0" borderId="17" xfId="0" applyNumberFormat="1" applyFont="1" applyBorder="1">
      <alignment vertical="center"/>
    </xf>
    <xf numFmtId="0" fontId="6" fillId="0" borderId="9" xfId="0" applyFont="1" applyBorder="1" applyAlignment="1">
      <alignment horizontal="right" vertical="center"/>
    </xf>
    <xf numFmtId="0" fontId="6" fillId="0" borderId="12" xfId="0" applyFont="1" applyBorder="1" applyAlignment="1">
      <alignment horizontal="right" vertical="center"/>
    </xf>
    <xf numFmtId="0" fontId="6" fillId="0" borderId="10" xfId="0" applyFont="1" applyBorder="1" applyAlignment="1">
      <alignment horizontal="righ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179" fontId="10" fillId="0" borderId="13" xfId="0" applyNumberFormat="1" applyFont="1" applyBorder="1" applyAlignment="1">
      <alignment horizontal="center" vertical="center"/>
    </xf>
    <xf numFmtId="0" fontId="0" fillId="0" borderId="14" xfId="0" applyBorder="1" applyAlignment="1">
      <alignment horizontal="center" vertical="center"/>
    </xf>
  </cellXfs>
  <cellStyles count="3">
    <cellStyle name="ハイパーリンク" xfId="2" builtinId="8"/>
    <cellStyle name="標準" xfId="0" builtinId="0"/>
    <cellStyle name="標準 2" xfId="1"/>
  </cellStyles>
  <dxfs count="0"/>
  <tableStyles count="0" defaultTableStyle="TableStyleMedium2"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iji_nakagawa@yaho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5"/>
  <sheetViews>
    <sheetView tabSelected="1" topLeftCell="A10" zoomScaleNormal="100" workbookViewId="0">
      <selection activeCell="C43" sqref="C43"/>
    </sheetView>
  </sheetViews>
  <sheetFormatPr defaultColWidth="8.0703125" defaultRowHeight="18.45"/>
  <cols>
    <col min="1" max="1" width="7.0703125" style="1" bestFit="1" customWidth="1"/>
    <col min="2" max="2" width="13.5703125" style="1" customWidth="1"/>
    <col min="3" max="6" width="13.5" style="1" customWidth="1"/>
    <col min="7" max="8" width="6.5703125" style="1" customWidth="1"/>
    <col min="9" max="9" width="7.0703125" style="1" customWidth="1"/>
    <col min="10" max="10" width="21.5703125" style="1" customWidth="1"/>
    <col min="11" max="12" width="8.5703125" style="1" bestFit="1" customWidth="1"/>
    <col min="13" max="13" width="8.5703125" style="1" customWidth="1"/>
    <col min="14" max="14" width="13.35546875" style="1" customWidth="1"/>
    <col min="15" max="15" width="6.5703125" style="1" bestFit="1" customWidth="1"/>
    <col min="16" max="16384" width="8.0703125" style="1"/>
  </cols>
  <sheetData>
    <row r="1" spans="1:10" ht="25.3">
      <c r="A1" s="51" t="s">
        <v>42</v>
      </c>
      <c r="B1" s="51"/>
      <c r="C1" s="51"/>
      <c r="D1" s="51"/>
      <c r="E1" s="51"/>
      <c r="F1" s="51"/>
      <c r="G1" s="51"/>
      <c r="H1" s="51"/>
      <c r="I1" s="51"/>
      <c r="J1" s="51"/>
    </row>
    <row r="2" spans="1:10" ht="23.15">
      <c r="B2" s="5" t="s">
        <v>1</v>
      </c>
      <c r="C2" s="67">
        <v>46138</v>
      </c>
      <c r="D2" s="67"/>
      <c r="E2" s="2" t="s">
        <v>26</v>
      </c>
      <c r="F2" s="2"/>
    </row>
    <row r="3" spans="1:10" s="5" customFormat="1" ht="23.15">
      <c r="B3" s="6" t="s">
        <v>0</v>
      </c>
      <c r="C3" s="68">
        <v>46121</v>
      </c>
      <c r="D3" s="68"/>
      <c r="E3" s="7" t="s">
        <v>25</v>
      </c>
      <c r="F3" s="7"/>
      <c r="H3" s="1"/>
    </row>
    <row r="4" spans="1:10">
      <c r="B4" s="8"/>
      <c r="C4" s="9"/>
      <c r="D4" s="9"/>
      <c r="E4" s="3"/>
      <c r="F4" s="3"/>
    </row>
    <row r="5" spans="1:10" ht="30" customHeight="1">
      <c r="B5" s="10" t="s">
        <v>21</v>
      </c>
      <c r="C5" s="44" t="s">
        <v>88</v>
      </c>
      <c r="D5" s="66"/>
      <c r="E5" s="66"/>
      <c r="F5" s="45"/>
      <c r="G5" s="11" t="s">
        <v>27</v>
      </c>
      <c r="H5" s="52" t="s">
        <v>90</v>
      </c>
      <c r="I5" s="53"/>
      <c r="J5" s="54"/>
    </row>
    <row r="6" spans="1:10" ht="30" customHeight="1">
      <c r="B6" s="10" t="s">
        <v>2</v>
      </c>
      <c r="C6" s="44" t="s">
        <v>89</v>
      </c>
      <c r="D6" s="66"/>
      <c r="E6" s="66"/>
      <c r="F6" s="45"/>
      <c r="G6" s="12" t="s">
        <v>3</v>
      </c>
      <c r="H6" s="55" t="s">
        <v>91</v>
      </c>
      <c r="I6" s="56"/>
      <c r="J6" s="57"/>
    </row>
    <row r="7" spans="1:10" ht="19.3">
      <c r="B7" s="8"/>
      <c r="C7" s="13"/>
      <c r="D7" s="13"/>
      <c r="E7" s="14"/>
      <c r="F7" s="14"/>
    </row>
    <row r="8" spans="1:10">
      <c r="B8" s="1" t="s">
        <v>4</v>
      </c>
    </row>
    <row r="9" spans="1:10">
      <c r="B9" s="1" t="s">
        <v>5</v>
      </c>
    </row>
    <row r="10" spans="1:10">
      <c r="B10" s="1" t="s">
        <v>6</v>
      </c>
    </row>
    <row r="11" spans="1:10">
      <c r="C11" s="44" t="s">
        <v>7</v>
      </c>
      <c r="D11" s="45"/>
      <c r="E11" s="43" t="s">
        <v>51</v>
      </c>
      <c r="F11" s="43"/>
      <c r="G11" s="58"/>
      <c r="H11" s="43" t="s">
        <v>19</v>
      </c>
      <c r="I11" s="43"/>
      <c r="J11" s="15" t="s">
        <v>8</v>
      </c>
    </row>
    <row r="12" spans="1:10">
      <c r="B12" s="1" t="s">
        <v>9</v>
      </c>
      <c r="C12" s="44" t="s">
        <v>22</v>
      </c>
      <c r="D12" s="45"/>
      <c r="E12" s="59">
        <v>2500</v>
      </c>
      <c r="F12" s="59"/>
      <c r="G12" s="59"/>
      <c r="H12" s="60"/>
      <c r="I12" s="61"/>
      <c r="J12" s="16">
        <f>E12*H12</f>
        <v>0</v>
      </c>
    </row>
    <row r="13" spans="1:10">
      <c r="C13" s="44" t="s">
        <v>28</v>
      </c>
      <c r="D13" s="45"/>
      <c r="E13" s="59">
        <v>2000</v>
      </c>
      <c r="F13" s="59"/>
      <c r="G13" s="59"/>
      <c r="H13" s="60"/>
      <c r="I13" s="61"/>
      <c r="J13" s="16">
        <f t="shared" ref="J13:J17" si="0">E13*H13</f>
        <v>0</v>
      </c>
    </row>
    <row r="14" spans="1:10">
      <c r="C14" s="44" t="s">
        <v>29</v>
      </c>
      <c r="D14" s="45"/>
      <c r="E14" s="59">
        <v>1500</v>
      </c>
      <c r="F14" s="59"/>
      <c r="G14" s="59"/>
      <c r="H14" s="60"/>
      <c r="I14" s="61"/>
      <c r="J14" s="16">
        <f t="shared" si="0"/>
        <v>0</v>
      </c>
    </row>
    <row r="15" spans="1:10">
      <c r="C15" s="44" t="s">
        <v>30</v>
      </c>
      <c r="D15" s="45"/>
      <c r="E15" s="69">
        <v>1000</v>
      </c>
      <c r="F15" s="70"/>
      <c r="G15" s="71"/>
      <c r="H15" s="60"/>
      <c r="I15" s="61"/>
      <c r="J15" s="16">
        <f t="shared" si="0"/>
        <v>0</v>
      </c>
    </row>
    <row r="16" spans="1:10">
      <c r="C16" s="44" t="s">
        <v>70</v>
      </c>
      <c r="D16" s="45"/>
      <c r="E16" s="69">
        <v>1000</v>
      </c>
      <c r="F16" s="70"/>
      <c r="G16" s="71"/>
      <c r="H16" s="60"/>
      <c r="I16" s="61"/>
      <c r="J16" s="16">
        <f t="shared" si="0"/>
        <v>0</v>
      </c>
    </row>
    <row r="17" spans="2:10" ht="18.899999999999999" thickBot="1">
      <c r="C17" s="64" t="s">
        <v>67</v>
      </c>
      <c r="D17" s="65"/>
      <c r="E17" s="72">
        <v>500</v>
      </c>
      <c r="F17" s="72"/>
      <c r="G17" s="72"/>
      <c r="H17" s="73"/>
      <c r="I17" s="74"/>
      <c r="J17" s="16">
        <f t="shared" si="0"/>
        <v>0</v>
      </c>
    </row>
    <row r="18" spans="2:10" ht="18.899999999999999" thickBot="1">
      <c r="E18" s="75" t="s">
        <v>31</v>
      </c>
      <c r="F18" s="76"/>
      <c r="G18" s="77"/>
      <c r="H18" s="62">
        <f>SUM(H12:I16)</f>
        <v>0</v>
      </c>
      <c r="I18" s="63"/>
      <c r="J18" s="17">
        <f>SUM(J12:J17)</f>
        <v>0</v>
      </c>
    </row>
    <row r="19" spans="2:10" ht="25.75" thickBot="1">
      <c r="B19" s="18" t="s">
        <v>10</v>
      </c>
      <c r="C19" s="80" t="s">
        <v>23</v>
      </c>
      <c r="D19" s="81"/>
    </row>
    <row r="20" spans="2:10">
      <c r="B20" s="1" t="s">
        <v>32</v>
      </c>
    </row>
    <row r="21" spans="2:10">
      <c r="C21" s="1" t="s">
        <v>65</v>
      </c>
      <c r="F21" s="1" t="s">
        <v>66</v>
      </c>
    </row>
    <row r="22" spans="2:10">
      <c r="C22" s="1" t="s">
        <v>33</v>
      </c>
      <c r="F22" s="1" t="s">
        <v>34</v>
      </c>
    </row>
    <row r="23" spans="2:10">
      <c r="C23" s="1" t="s">
        <v>35</v>
      </c>
      <c r="F23" s="1" t="s">
        <v>36</v>
      </c>
    </row>
    <row r="24" spans="2:10">
      <c r="C24" s="1" t="s">
        <v>53</v>
      </c>
      <c r="F24" s="1" t="s">
        <v>54</v>
      </c>
      <c r="J24" s="19"/>
    </row>
    <row r="25" spans="2:10">
      <c r="C25" s="1" t="s">
        <v>55</v>
      </c>
      <c r="F25" s="1" t="s">
        <v>56</v>
      </c>
    </row>
    <row r="26" spans="2:10">
      <c r="C26" s="1" t="s">
        <v>57</v>
      </c>
      <c r="F26" s="1" t="s">
        <v>58</v>
      </c>
    </row>
    <row r="27" spans="2:10">
      <c r="C27" s="1" t="s">
        <v>59</v>
      </c>
      <c r="F27" s="1" t="s">
        <v>60</v>
      </c>
    </row>
    <row r="28" spans="2:10">
      <c r="C28" s="1" t="s">
        <v>61</v>
      </c>
      <c r="F28" s="1" t="s">
        <v>62</v>
      </c>
    </row>
    <row r="29" spans="2:10">
      <c r="C29" s="1" t="s">
        <v>63</v>
      </c>
      <c r="F29" s="1" t="s">
        <v>64</v>
      </c>
    </row>
    <row r="30" spans="2:10">
      <c r="B30" s="1" t="s">
        <v>68</v>
      </c>
    </row>
    <row r="31" spans="2:10">
      <c r="B31" s="1" t="s">
        <v>79</v>
      </c>
    </row>
    <row r="32" spans="2:10">
      <c r="B32" s="1" t="s">
        <v>37</v>
      </c>
    </row>
    <row r="34" spans="1:18">
      <c r="B34" s="1" t="s">
        <v>11</v>
      </c>
      <c r="I34" s="44" t="s">
        <v>72</v>
      </c>
      <c r="J34" s="66"/>
      <c r="K34" s="66"/>
      <c r="L34" s="66"/>
      <c r="M34" s="45"/>
    </row>
    <row r="35" spans="1:18" ht="15.75" customHeight="1">
      <c r="B35" s="43" t="s">
        <v>17</v>
      </c>
      <c r="C35" s="44" t="s">
        <v>43</v>
      </c>
      <c r="D35" s="45"/>
      <c r="E35" s="44" t="s">
        <v>18</v>
      </c>
      <c r="F35" s="45"/>
      <c r="G35" s="43" t="s">
        <v>13</v>
      </c>
      <c r="H35" s="46" t="s">
        <v>69</v>
      </c>
      <c r="I35" s="43" t="s">
        <v>38</v>
      </c>
      <c r="J35" s="43"/>
      <c r="K35" s="43"/>
      <c r="L35" s="49" t="s">
        <v>80</v>
      </c>
      <c r="M35" s="50"/>
      <c r="N35" s="47" t="s">
        <v>71</v>
      </c>
      <c r="O35" s="41" t="s">
        <v>15</v>
      </c>
    </row>
    <row r="36" spans="1:18" ht="36.9">
      <c r="B36" s="43"/>
      <c r="C36" s="15" t="s">
        <v>44</v>
      </c>
      <c r="D36" s="15" t="s">
        <v>45</v>
      </c>
      <c r="E36" s="15" t="s">
        <v>46</v>
      </c>
      <c r="F36" s="15" t="s">
        <v>47</v>
      </c>
      <c r="G36" s="43"/>
      <c r="H36" s="46"/>
      <c r="I36" s="15" t="s">
        <v>39</v>
      </c>
      <c r="J36" s="15" t="s">
        <v>14</v>
      </c>
      <c r="K36" s="15" t="s">
        <v>40</v>
      </c>
      <c r="L36" s="35" t="s">
        <v>81</v>
      </c>
      <c r="M36" s="35" t="s">
        <v>82</v>
      </c>
      <c r="N36" s="48"/>
      <c r="O36" s="42"/>
    </row>
    <row r="37" spans="1:18" ht="15.65" customHeight="1">
      <c r="A37" s="37" t="s">
        <v>12</v>
      </c>
      <c r="B37" s="20" t="s">
        <v>16</v>
      </c>
      <c r="C37" s="21" t="s">
        <v>48</v>
      </c>
      <c r="D37" s="21" t="s">
        <v>49</v>
      </c>
      <c r="E37" s="21" t="str">
        <f>PHONETIC(C37)</f>
        <v xml:space="preserve">キョウト </v>
      </c>
      <c r="F37" s="21" t="str">
        <f>PHONETIC(D37)</f>
        <v>タロウ</v>
      </c>
      <c r="G37" s="21">
        <v>1</v>
      </c>
      <c r="H37" s="21" t="s">
        <v>24</v>
      </c>
      <c r="I37" s="22">
        <v>45760</v>
      </c>
      <c r="J37" s="21" t="s">
        <v>50</v>
      </c>
      <c r="K37" s="23">
        <v>630</v>
      </c>
      <c r="L37" s="24"/>
      <c r="M37" s="24"/>
      <c r="N37" s="24" t="s">
        <v>52</v>
      </c>
      <c r="O37" s="21" t="s">
        <v>20</v>
      </c>
    </row>
    <row r="38" spans="1:18" ht="15.65" customHeight="1">
      <c r="A38" s="38"/>
      <c r="B38" s="20" t="s">
        <v>83</v>
      </c>
      <c r="C38" s="21" t="s">
        <v>84</v>
      </c>
      <c r="D38" s="21" t="s">
        <v>85</v>
      </c>
      <c r="E38" s="21" t="str">
        <f>PHONETIC(C38)</f>
        <v>ヒヨシ</v>
      </c>
      <c r="F38" s="21" t="str">
        <f>PHONETIC(D38)</f>
        <v>ハナコ</v>
      </c>
      <c r="G38" s="21">
        <v>14</v>
      </c>
      <c r="H38" s="21"/>
      <c r="I38" s="22">
        <v>46111</v>
      </c>
      <c r="J38" s="21" t="s">
        <v>86</v>
      </c>
      <c r="K38" s="23"/>
      <c r="L38" s="23" t="s">
        <v>87</v>
      </c>
      <c r="M38" s="23"/>
      <c r="N38" s="21"/>
      <c r="O38" s="21"/>
    </row>
    <row r="39" spans="1:18" s="29" customFormat="1" ht="45" customHeight="1">
      <c r="A39" s="4"/>
      <c r="B39" s="30" t="s">
        <v>73</v>
      </c>
      <c r="C39" s="30"/>
      <c r="D39" s="30"/>
      <c r="E39" s="78" t="s">
        <v>74</v>
      </c>
      <c r="F39" s="78"/>
      <c r="G39" s="31" t="s">
        <v>75</v>
      </c>
      <c r="H39" s="4"/>
      <c r="I39" s="4"/>
      <c r="J39" s="32" t="s">
        <v>76</v>
      </c>
      <c r="K39" s="79" t="s">
        <v>78</v>
      </c>
      <c r="L39" s="79"/>
      <c r="M39" s="79"/>
      <c r="N39" s="39" t="s">
        <v>77</v>
      </c>
      <c r="P39" s="1"/>
      <c r="Q39" s="1"/>
      <c r="R39" s="1"/>
    </row>
    <row r="40" spans="1:18" s="29" customFormat="1">
      <c r="A40" s="1"/>
      <c r="B40" s="43" t="s">
        <v>17</v>
      </c>
      <c r="C40" s="44" t="s">
        <v>43</v>
      </c>
      <c r="D40" s="45"/>
      <c r="E40" s="44" t="s">
        <v>18</v>
      </c>
      <c r="F40" s="45"/>
      <c r="G40" s="43" t="s">
        <v>13</v>
      </c>
      <c r="H40" s="46" t="s">
        <v>69</v>
      </c>
      <c r="I40" s="43" t="s">
        <v>38</v>
      </c>
      <c r="J40" s="43"/>
      <c r="K40" s="43"/>
      <c r="L40" s="49" t="s">
        <v>80</v>
      </c>
      <c r="M40" s="50"/>
      <c r="N40" s="40"/>
      <c r="P40" s="1"/>
      <c r="Q40" s="1"/>
      <c r="R40" s="1"/>
    </row>
    <row r="41" spans="1:18" ht="36.9">
      <c r="B41" s="43"/>
      <c r="C41" s="15" t="s">
        <v>44</v>
      </c>
      <c r="D41" s="15" t="s">
        <v>45</v>
      </c>
      <c r="E41" s="15" t="s">
        <v>46</v>
      </c>
      <c r="F41" s="15" t="s">
        <v>47</v>
      </c>
      <c r="G41" s="43"/>
      <c r="H41" s="46"/>
      <c r="I41" s="15" t="s">
        <v>39</v>
      </c>
      <c r="J41" s="15" t="s">
        <v>14</v>
      </c>
      <c r="K41" s="15" t="s">
        <v>40</v>
      </c>
      <c r="L41" s="35" t="s">
        <v>81</v>
      </c>
      <c r="M41" s="35" t="s">
        <v>82</v>
      </c>
      <c r="N41" s="47" t="s">
        <v>71</v>
      </c>
      <c r="O41" s="41" t="s">
        <v>15</v>
      </c>
    </row>
    <row r="42" spans="1:18">
      <c r="B42" s="25" t="s">
        <v>92</v>
      </c>
      <c r="C42" s="36" t="s">
        <v>93</v>
      </c>
      <c r="D42" s="36" t="s">
        <v>94</v>
      </c>
      <c r="E42" s="36" t="str">
        <f t="shared" ref="E42:F42" si="1">PHONETIC(C42)</f>
        <v>カミタニ</v>
      </c>
      <c r="F42" s="36" t="str">
        <f t="shared" si="1"/>
        <v>ナオユキ</v>
      </c>
      <c r="G42" s="36">
        <v>1</v>
      </c>
      <c r="H42" s="36"/>
      <c r="I42" s="26">
        <v>46132</v>
      </c>
      <c r="J42" s="36" t="s">
        <v>95</v>
      </c>
      <c r="K42" s="33">
        <v>533</v>
      </c>
      <c r="L42" s="33"/>
      <c r="M42" s="34"/>
      <c r="N42" s="48"/>
      <c r="O42" s="42"/>
    </row>
    <row r="43" spans="1:18" ht="18" customHeight="1">
      <c r="B43" s="25"/>
      <c r="C43" s="15"/>
      <c r="D43" s="15"/>
      <c r="E43" s="15" t="str">
        <f t="shared" ref="E42:F57" si="2">PHONETIC(C43)</f>
        <v/>
      </c>
      <c r="F43" s="15" t="str">
        <f t="shared" si="2"/>
        <v/>
      </c>
      <c r="G43" s="15"/>
      <c r="H43" s="15"/>
      <c r="I43" s="26"/>
      <c r="J43" s="15"/>
      <c r="K43" s="33"/>
      <c r="L43" s="33"/>
      <c r="M43" s="33"/>
      <c r="N43" s="15"/>
      <c r="O43" s="27"/>
      <c r="P43" s="28"/>
    </row>
    <row r="44" spans="1:18" ht="18" customHeight="1">
      <c r="B44" s="25"/>
      <c r="C44" s="15"/>
      <c r="D44" s="15"/>
      <c r="E44" s="15" t="str">
        <f t="shared" si="2"/>
        <v/>
      </c>
      <c r="F44" s="15" t="str">
        <f t="shared" si="2"/>
        <v/>
      </c>
      <c r="G44" s="15"/>
      <c r="H44" s="15"/>
      <c r="I44" s="26"/>
      <c r="J44" s="15"/>
      <c r="K44" s="33"/>
      <c r="L44" s="33"/>
      <c r="M44" s="33"/>
      <c r="N44" s="15"/>
      <c r="O44" s="27"/>
    </row>
    <row r="45" spans="1:18" ht="18" customHeight="1">
      <c r="B45" s="25"/>
      <c r="C45" s="15"/>
      <c r="D45" s="15"/>
      <c r="E45" s="15" t="str">
        <f t="shared" si="2"/>
        <v/>
      </c>
      <c r="F45" s="15" t="str">
        <f t="shared" si="2"/>
        <v/>
      </c>
      <c r="G45" s="15"/>
      <c r="H45" s="15"/>
      <c r="I45" s="26"/>
      <c r="J45" s="15"/>
      <c r="K45" s="33"/>
      <c r="L45" s="33"/>
      <c r="M45" s="33"/>
      <c r="N45" s="15"/>
      <c r="O45" s="27"/>
    </row>
    <row r="46" spans="1:18" ht="18" customHeight="1">
      <c r="A46" s="1">
        <v>5</v>
      </c>
      <c r="B46" s="25"/>
      <c r="C46" s="15"/>
      <c r="D46" s="15"/>
      <c r="E46" s="15" t="str">
        <f t="shared" si="2"/>
        <v/>
      </c>
      <c r="F46" s="15" t="str">
        <f t="shared" si="2"/>
        <v/>
      </c>
      <c r="G46" s="15"/>
      <c r="H46" s="15"/>
      <c r="I46" s="26"/>
      <c r="J46" s="15"/>
      <c r="K46" s="33"/>
      <c r="L46" s="33"/>
      <c r="M46" s="33"/>
      <c r="N46" s="15"/>
      <c r="O46" s="27"/>
    </row>
    <row r="47" spans="1:18" ht="18" customHeight="1">
      <c r="B47" s="25"/>
      <c r="C47" s="15"/>
      <c r="D47" s="15"/>
      <c r="E47" s="15" t="str">
        <f t="shared" si="2"/>
        <v/>
      </c>
      <c r="F47" s="15" t="str">
        <f t="shared" si="2"/>
        <v/>
      </c>
      <c r="G47" s="15"/>
      <c r="H47" s="15"/>
      <c r="I47" s="26"/>
      <c r="J47" s="15"/>
      <c r="K47" s="33"/>
      <c r="L47" s="33"/>
      <c r="M47" s="33"/>
      <c r="N47" s="15"/>
      <c r="O47" s="27"/>
    </row>
    <row r="48" spans="1:18" ht="18" customHeight="1">
      <c r="B48" s="25"/>
      <c r="C48" s="15"/>
      <c r="D48" s="15"/>
      <c r="E48" s="15" t="str">
        <f t="shared" si="2"/>
        <v/>
      </c>
      <c r="F48" s="15" t="str">
        <f t="shared" si="2"/>
        <v/>
      </c>
      <c r="G48" s="15"/>
      <c r="H48" s="15"/>
      <c r="I48" s="26"/>
      <c r="J48" s="15"/>
      <c r="K48" s="33"/>
      <c r="L48" s="33"/>
      <c r="M48" s="33"/>
      <c r="N48" s="15"/>
      <c r="O48" s="27"/>
    </row>
    <row r="49" spans="1:15" ht="18" customHeight="1">
      <c r="B49" s="25"/>
      <c r="C49" s="15"/>
      <c r="D49" s="15"/>
      <c r="E49" s="15" t="str">
        <f t="shared" si="2"/>
        <v/>
      </c>
      <c r="F49" s="15" t="str">
        <f t="shared" si="2"/>
        <v/>
      </c>
      <c r="G49" s="15"/>
      <c r="H49" s="15"/>
      <c r="I49" s="26"/>
      <c r="J49" s="15"/>
      <c r="K49" s="33"/>
      <c r="L49" s="33"/>
      <c r="M49" s="33"/>
      <c r="N49" s="15"/>
      <c r="O49" s="27"/>
    </row>
    <row r="50" spans="1:15" ht="18" customHeight="1">
      <c r="B50" s="25"/>
      <c r="C50" s="15"/>
      <c r="D50" s="15"/>
      <c r="E50" s="15" t="str">
        <f t="shared" si="2"/>
        <v/>
      </c>
      <c r="F50" s="15" t="str">
        <f t="shared" si="2"/>
        <v/>
      </c>
      <c r="G50" s="15"/>
      <c r="H50" s="15"/>
      <c r="I50" s="26"/>
      <c r="J50" s="15"/>
      <c r="K50" s="33"/>
      <c r="L50" s="33"/>
      <c r="M50" s="33"/>
      <c r="N50" s="15"/>
      <c r="O50" s="27"/>
    </row>
    <row r="51" spans="1:15" ht="18" customHeight="1">
      <c r="A51" s="1">
        <v>10</v>
      </c>
      <c r="B51" s="25"/>
      <c r="C51" s="15"/>
      <c r="D51" s="15"/>
      <c r="E51" s="15" t="str">
        <f t="shared" si="2"/>
        <v/>
      </c>
      <c r="F51" s="15" t="str">
        <f t="shared" si="2"/>
        <v/>
      </c>
      <c r="G51" s="15"/>
      <c r="H51" s="15"/>
      <c r="I51" s="26"/>
      <c r="J51" s="15"/>
      <c r="K51" s="33"/>
      <c r="L51" s="33"/>
      <c r="M51" s="33"/>
      <c r="N51" s="15"/>
      <c r="O51" s="27"/>
    </row>
    <row r="52" spans="1:15" ht="18" customHeight="1">
      <c r="B52" s="25"/>
      <c r="C52" s="15"/>
      <c r="D52" s="15"/>
      <c r="E52" s="15" t="str">
        <f t="shared" si="2"/>
        <v/>
      </c>
      <c r="F52" s="15" t="str">
        <f t="shared" si="2"/>
        <v/>
      </c>
      <c r="G52" s="15"/>
      <c r="H52" s="15"/>
      <c r="I52" s="26"/>
      <c r="J52" s="15"/>
      <c r="K52" s="33"/>
      <c r="L52" s="33"/>
      <c r="M52" s="33"/>
      <c r="N52" s="15"/>
      <c r="O52" s="27"/>
    </row>
    <row r="53" spans="1:15" ht="18" customHeight="1">
      <c r="B53" s="25"/>
      <c r="C53" s="15"/>
      <c r="D53" s="15"/>
      <c r="E53" s="15" t="str">
        <f t="shared" si="2"/>
        <v/>
      </c>
      <c r="F53" s="15" t="str">
        <f t="shared" si="2"/>
        <v/>
      </c>
      <c r="G53" s="15"/>
      <c r="H53" s="15"/>
      <c r="I53" s="26"/>
      <c r="J53" s="15"/>
      <c r="K53" s="33"/>
      <c r="L53" s="33"/>
      <c r="M53" s="33"/>
      <c r="N53" s="15"/>
      <c r="O53" s="27"/>
    </row>
    <row r="54" spans="1:15" ht="18" customHeight="1">
      <c r="B54" s="25"/>
      <c r="C54" s="15"/>
      <c r="D54" s="15"/>
      <c r="E54" s="15" t="str">
        <f t="shared" si="2"/>
        <v/>
      </c>
      <c r="F54" s="15" t="str">
        <f t="shared" si="2"/>
        <v/>
      </c>
      <c r="G54" s="15"/>
      <c r="H54" s="15"/>
      <c r="I54" s="26"/>
      <c r="J54" s="15"/>
      <c r="K54" s="33"/>
      <c r="L54" s="33"/>
      <c r="M54" s="33"/>
      <c r="N54" s="15"/>
      <c r="O54" s="27"/>
    </row>
    <row r="55" spans="1:15" ht="18" customHeight="1">
      <c r="B55" s="25"/>
      <c r="C55" s="15"/>
      <c r="D55" s="15"/>
      <c r="E55" s="15" t="str">
        <f t="shared" si="2"/>
        <v/>
      </c>
      <c r="F55" s="15" t="str">
        <f t="shared" si="2"/>
        <v/>
      </c>
      <c r="G55" s="15"/>
      <c r="H55" s="15"/>
      <c r="I55" s="26"/>
      <c r="J55" s="15"/>
      <c r="K55" s="33"/>
      <c r="L55" s="33"/>
      <c r="M55" s="33"/>
      <c r="N55" s="15"/>
      <c r="O55" s="27"/>
    </row>
    <row r="56" spans="1:15" ht="18" customHeight="1">
      <c r="A56" s="1">
        <v>15</v>
      </c>
      <c r="B56" s="25"/>
      <c r="C56" s="15"/>
      <c r="D56" s="15"/>
      <c r="E56" s="15" t="str">
        <f t="shared" si="2"/>
        <v/>
      </c>
      <c r="F56" s="15" t="str">
        <f t="shared" si="2"/>
        <v/>
      </c>
      <c r="G56" s="15"/>
      <c r="H56" s="15"/>
      <c r="I56" s="26"/>
      <c r="J56" s="15"/>
      <c r="K56" s="33"/>
      <c r="L56" s="33"/>
      <c r="M56" s="33"/>
      <c r="N56" s="15"/>
      <c r="O56" s="27"/>
    </row>
    <row r="57" spans="1:15" ht="18" customHeight="1">
      <c r="B57" s="25"/>
      <c r="C57" s="15"/>
      <c r="D57" s="15"/>
      <c r="E57" s="15" t="str">
        <f t="shared" si="2"/>
        <v/>
      </c>
      <c r="F57" s="15" t="str">
        <f t="shared" si="2"/>
        <v/>
      </c>
      <c r="G57" s="15"/>
      <c r="H57" s="15"/>
      <c r="I57" s="26"/>
      <c r="J57" s="15"/>
      <c r="K57" s="33"/>
      <c r="L57" s="33"/>
      <c r="M57" s="33"/>
      <c r="N57" s="15"/>
      <c r="O57" s="27"/>
    </row>
    <row r="58" spans="1:15" ht="18" customHeight="1">
      <c r="B58" s="25"/>
      <c r="C58" s="15"/>
      <c r="D58" s="15"/>
      <c r="E58" s="15" t="str">
        <f t="shared" ref="E58:F61" si="3">PHONETIC(C58)</f>
        <v/>
      </c>
      <c r="F58" s="15" t="str">
        <f t="shared" si="3"/>
        <v/>
      </c>
      <c r="G58" s="15"/>
      <c r="H58" s="15"/>
      <c r="I58" s="26"/>
      <c r="J58" s="15"/>
      <c r="K58" s="33"/>
      <c r="L58" s="33"/>
      <c r="M58" s="33"/>
      <c r="N58" s="15"/>
      <c r="O58" s="27"/>
    </row>
    <row r="59" spans="1:15" ht="18" customHeight="1">
      <c r="B59" s="25"/>
      <c r="C59" s="15"/>
      <c r="D59" s="15"/>
      <c r="E59" s="15" t="str">
        <f t="shared" si="3"/>
        <v/>
      </c>
      <c r="F59" s="15" t="str">
        <f t="shared" si="3"/>
        <v/>
      </c>
      <c r="G59" s="15"/>
      <c r="H59" s="15"/>
      <c r="I59" s="26"/>
      <c r="J59" s="15"/>
      <c r="K59" s="33"/>
      <c r="L59" s="33"/>
      <c r="M59" s="33"/>
      <c r="N59" s="15"/>
      <c r="O59" s="27"/>
    </row>
    <row r="60" spans="1:15" ht="18" customHeight="1">
      <c r="B60" s="25"/>
      <c r="C60" s="15"/>
      <c r="D60" s="15"/>
      <c r="E60" s="15" t="str">
        <f t="shared" si="3"/>
        <v/>
      </c>
      <c r="F60" s="15" t="str">
        <f t="shared" si="3"/>
        <v/>
      </c>
      <c r="G60" s="15"/>
      <c r="H60" s="15"/>
      <c r="I60" s="26"/>
      <c r="J60" s="15"/>
      <c r="K60" s="33"/>
      <c r="L60" s="33"/>
      <c r="M60" s="33"/>
      <c r="N60" s="15"/>
      <c r="O60" s="27"/>
    </row>
    <row r="61" spans="1:15" ht="18" customHeight="1">
      <c r="A61" s="1">
        <v>20</v>
      </c>
      <c r="B61" s="25"/>
      <c r="C61" s="15"/>
      <c r="D61" s="15"/>
      <c r="E61" s="15" t="str">
        <f t="shared" si="3"/>
        <v/>
      </c>
      <c r="F61" s="15" t="str">
        <f t="shared" si="3"/>
        <v/>
      </c>
      <c r="G61" s="15"/>
      <c r="H61" s="15"/>
      <c r="I61" s="26"/>
      <c r="J61" s="15"/>
      <c r="K61" s="33"/>
      <c r="L61" s="33"/>
      <c r="M61" s="33"/>
      <c r="N61" s="15"/>
      <c r="O61" s="27"/>
    </row>
    <row r="62" spans="1:15" ht="18" customHeight="1">
      <c r="A62" s="1">
        <v>20</v>
      </c>
      <c r="B62" s="25"/>
      <c r="C62" s="15"/>
      <c r="D62" s="15"/>
      <c r="E62" s="15" t="str">
        <f t="shared" ref="E62" si="4">PHONETIC(C62)</f>
        <v/>
      </c>
      <c r="F62" s="15" t="str">
        <f t="shared" ref="F62" si="5">PHONETIC(D62)</f>
        <v/>
      </c>
      <c r="G62" s="15"/>
      <c r="H62" s="15"/>
      <c r="I62" s="26"/>
      <c r="J62" s="15"/>
      <c r="K62" s="33"/>
      <c r="L62" s="33"/>
      <c r="M62" s="33"/>
      <c r="N62" s="15"/>
      <c r="O62" s="27"/>
    </row>
    <row r="63" spans="1:15">
      <c r="B63" s="1" t="s">
        <v>41</v>
      </c>
    </row>
    <row r="64" spans="1:1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sheetData>
  <mergeCells count="54">
    <mergeCell ref="E39:F39"/>
    <mergeCell ref="I34:M34"/>
    <mergeCell ref="L35:M35"/>
    <mergeCell ref="K39:M39"/>
    <mergeCell ref="C19:D19"/>
    <mergeCell ref="H15:I15"/>
    <mergeCell ref="H16:I16"/>
    <mergeCell ref="E17:G17"/>
    <mergeCell ref="H17:I17"/>
    <mergeCell ref="E18:G18"/>
    <mergeCell ref="C12:D12"/>
    <mergeCell ref="C14:D14"/>
    <mergeCell ref="C13:D13"/>
    <mergeCell ref="C15:D15"/>
    <mergeCell ref="E16:G16"/>
    <mergeCell ref="E13:G13"/>
    <mergeCell ref="E15:G15"/>
    <mergeCell ref="C5:F5"/>
    <mergeCell ref="C6:F6"/>
    <mergeCell ref="C2:D2"/>
    <mergeCell ref="C3:D3"/>
    <mergeCell ref="C11:D11"/>
    <mergeCell ref="A1:J1"/>
    <mergeCell ref="H5:J5"/>
    <mergeCell ref="H6:J6"/>
    <mergeCell ref="B35:B36"/>
    <mergeCell ref="G35:G36"/>
    <mergeCell ref="H35:H36"/>
    <mergeCell ref="E11:G11"/>
    <mergeCell ref="H11:I11"/>
    <mergeCell ref="E12:G12"/>
    <mergeCell ref="H12:I12"/>
    <mergeCell ref="H13:I13"/>
    <mergeCell ref="E14:G14"/>
    <mergeCell ref="H14:I14"/>
    <mergeCell ref="H18:I18"/>
    <mergeCell ref="C16:D16"/>
    <mergeCell ref="C17:D17"/>
    <mergeCell ref="A37:A38"/>
    <mergeCell ref="N39:N40"/>
    <mergeCell ref="O35:O36"/>
    <mergeCell ref="O41:O42"/>
    <mergeCell ref="B40:B41"/>
    <mergeCell ref="C40:D40"/>
    <mergeCell ref="E40:F40"/>
    <mergeCell ref="G40:G41"/>
    <mergeCell ref="H40:H41"/>
    <mergeCell ref="N35:N36"/>
    <mergeCell ref="C35:D35"/>
    <mergeCell ref="E35:F35"/>
    <mergeCell ref="N41:N42"/>
    <mergeCell ref="I40:K40"/>
    <mergeCell ref="I35:K35"/>
    <mergeCell ref="L40:M40"/>
  </mergeCells>
  <phoneticPr fontId="1"/>
  <hyperlinks>
    <hyperlink ref="H5" r:id="rId1"/>
  </hyperlinks>
  <pageMargins left="0.7" right="0.7" top="0.75" bottom="0.75" header="0.3" footer="0.3"/>
  <pageSetup paperSize="9" scale="53"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2026申込書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keityan n</cp:lastModifiedBy>
  <cp:lastPrinted>2026-03-22T16:09:33Z</cp:lastPrinted>
  <dcterms:created xsi:type="dcterms:W3CDTF">2021-03-17T06:27:17Z</dcterms:created>
  <dcterms:modified xsi:type="dcterms:W3CDTF">2026-03-26T12:39:19Z</dcterms:modified>
</cp:coreProperties>
</file>